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F9E2DE00-E3D0-4A5F-8531-DAD40E34ACC8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F27" i="1"/>
  <c r="D27" i="1"/>
</calcChain>
</file>

<file path=xl/sharedStrings.xml><?xml version="1.0" encoding="utf-8"?>
<sst xmlns="http://schemas.openxmlformats.org/spreadsheetml/2006/main" count="32" uniqueCount="32">
  <si>
    <t>ОТЧЕТ</t>
  </si>
  <si>
    <t xml:space="preserve">о расходовании денежных средств по статье "текущий ремонт" </t>
  </si>
  <si>
    <t>для жилого дома № 2 тер. Сахзавода</t>
  </si>
  <si>
    <t>начисляемая площадь дома-488,13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</si>
  <si>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</si>
  <si>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</si>
  <si>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</si>
  <si>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</si>
  <si>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</si>
  <si>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</si>
  <si>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</si>
  <si>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</si>
  <si>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</si>
  <si>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</si>
  <si>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</si>
  <si>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</si>
  <si>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</si>
  <si>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</si>
  <si>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</si>
  <si>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</si>
  <si>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</si>
  <si>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</si>
  <si>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</si>
  <si>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</si>
  <si>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</si>
  <si>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</si>
  <si>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Гл. бухгалтер                                                                                                     Бондаренко О.А.</t>
  </si>
  <si>
    <t>исполнитель: бухгалтер                                                          Кардашова Г.Е.</t>
  </si>
  <si>
    <t xml:space="preserve">остаток на 01.01.2021г. </t>
  </si>
  <si>
    <t>ООО "Теткинское МУП ЖКХ" за 1,2,3,4 квартал 2021 г.</t>
  </si>
  <si>
    <t>остаток на 01.01.2022 г.</t>
  </si>
  <si>
    <t>ремонт светильника на лест. Площад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</si>
</sst>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9" sqref="D29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5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28</v>
      </c>
      <c r="B14" s="1"/>
      <c r="C14" s="1"/>
      <c r="D14" s="3">
        <v>38567.69</v>
      </c>
      <c r="E14" s="3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3">
        <v>1697.23</v>
      </c>
      <c r="E15" s="3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3">
        <v>1697.23</v>
      </c>
      <c r="E16" s="3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3">
        <v>1697.23</v>
      </c>
      <c r="E17" s="3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3">
        <v>1697.23</v>
      </c>
      <c r="E18" s="3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3">
        <v>1697.23</v>
      </c>
      <c r="E19" s="3"/>
      <c r="F19" s="3"/>
      <c r="G19" s="3"/>
      <c r="H19" s="7"/>
      <c r="I19" s="7"/>
      <c r="J19" s="7"/>
    </row>
    <row r="20" spans="1:10" x14ac:dyDescent="0.25">
      <c r="A20" s="1">
        <v>6</v>
      </c>
      <c r="B20" s="6" t="s">
        <v>17</v>
      </c>
      <c r="C20" s="6"/>
      <c r="D20" s="3">
        <v>1697.23</v>
      </c>
      <c r="E20" s="3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3">
        <v>1697.23</v>
      </c>
      <c r="E21" s="3"/>
      <c r="F21" s="3"/>
      <c r="G21" s="3"/>
      <c r="H21" s="3"/>
      <c r="I21" s="3"/>
      <c r="J21" s="3"/>
    </row>
    <row r="22" spans="1:10" x14ac:dyDescent="0.25">
      <c r="A22" s="1">
        <v>8</v>
      </c>
      <c r="B22" s="6" t="s">
        <v>19</v>
      </c>
      <c r="C22" s="6"/>
      <c r="D22" s="3">
        <v>1765.86</v>
      </c>
      <c r="E22" s="3"/>
      <c r="F22" s="3"/>
      <c r="G22" s="3"/>
      <c r="H22" s="3"/>
      <c r="I22" s="3"/>
      <c r="J22" s="3"/>
    </row>
    <row r="23" spans="1:10" x14ac:dyDescent="0.25">
      <c r="A23" s="1">
        <v>9</v>
      </c>
      <c r="B23" s="6" t="s">
        <v>20</v>
      </c>
      <c r="C23" s="6"/>
      <c r="D23" s="3">
        <v>1765.86</v>
      </c>
      <c r="E23" s="3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3">
        <v>1765.86</v>
      </c>
      <c r="E24" s="3"/>
      <c r="F24" s="3"/>
      <c r="G24" s="3"/>
      <c r="H24" s="3"/>
      <c r="I24" s="3"/>
      <c r="J24" s="3"/>
    </row>
    <row r="25" spans="1:10" x14ac:dyDescent="0.25">
      <c r="A25" s="1">
        <v>11</v>
      </c>
      <c r="B25" s="6" t="s">
        <v>22</v>
      </c>
      <c r="C25" s="6"/>
      <c r="D25" s="3">
        <v>1765.86</v>
      </c>
      <c r="E25" s="3"/>
      <c r="F25" s="3"/>
      <c r="G25" s="3"/>
      <c r="H25" s="7"/>
      <c r="I25" s="7"/>
      <c r="J25" s="7"/>
    </row>
    <row r="26" spans="1:10" x14ac:dyDescent="0.25">
      <c r="A26" s="1">
        <v>12</v>
      </c>
      <c r="B26" s="6" t="s">
        <v>23</v>
      </c>
      <c r="C26" s="6"/>
      <c r="D26" s="3">
        <v>1765.86</v>
      </c>
      <c r="E26" s="3"/>
      <c r="F26" s="3">
        <v>1110.4100000000001</v>
      </c>
      <c r="G26" s="3"/>
      <c r="H26" s="7" t="s">
        <v>31</v>
      </c>
      <c r="I26" s="7"/>
      <c r="J26" s="7"/>
    </row>
    <row r="27" spans="1:10" x14ac:dyDescent="0.25">
      <c r="A27" s="1"/>
      <c r="B27" s="6" t="s">
        <v>24</v>
      </c>
      <c r="C27" s="6"/>
      <c r="D27" s="3">
        <f>SUM(D15:D26)</f>
        <v>20709.91</v>
      </c>
      <c r="E27" s="3"/>
      <c r="F27" s="3">
        <f>SUM(F26)</f>
        <v>1110.4100000000001</v>
      </c>
      <c r="G27" s="3"/>
      <c r="H27" s="3"/>
      <c r="I27" s="3"/>
      <c r="J27" s="3"/>
    </row>
    <row r="28" spans="1:10" x14ac:dyDescent="0.25">
      <c r="A28" s="1" t="s">
        <v>30</v>
      </c>
      <c r="B28" s="1"/>
      <c r="C28" s="1"/>
      <c r="D28" s="2">
        <f>D14+D27-F27</f>
        <v>58167.19</v>
      </c>
      <c r="E28" s="2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 t="s">
        <v>26</v>
      </c>
      <c r="B33" s="4"/>
      <c r="C33" s="4"/>
      <c r="D33" s="4"/>
      <c r="E33" s="4"/>
      <c r="F33" s="4"/>
      <c r="G33" s="4"/>
      <c r="H33" s="4"/>
    </row>
    <row r="35" spans="1:8" x14ac:dyDescent="0.25">
      <c r="A35" s="5" t="s">
        <v>27</v>
      </c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2015-04-20T07:49:30Z</dcterms:created>
  <dcterms:modified xsi:type="dcterms:W3CDTF">2021-12-28T11:53:33Z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