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ЖКХ\Desktop\раскрытие по домам\"/>
    </mc:Choice>
  </mc:AlternateContent>
  <bookViews>
    <workbookView xWindow="120" yWindow="45" windowWidth="18975" windowHeight="8610" activeTab="3"/>
  </bookViews>
  <sheets>
    <sheet name=" 1квартал " sheetId="7" r:id="rId1"/>
    <sheet name=" 2 квартал  " sheetId="8" r:id="rId2"/>
    <sheet name="3 квартал" sheetId="9" r:id="rId3"/>
    <sheet name="4 квартал" sheetId="10" r:id="rId4"/>
  </sheets>
  <calcPr calcId="162913" refMode="R1C1"/>
</workbook>
</file>

<file path=xl/calcChain.xml><?xml version="1.0" encoding="utf-8"?>
<calcChain xmlns="http://schemas.openxmlformats.org/spreadsheetml/2006/main">
  <c r="F44" i="10" l="1"/>
  <c r="D44" i="10"/>
  <c r="F44" i="9" l="1"/>
  <c r="D44" i="9"/>
  <c r="F44" i="8" l="1"/>
  <c r="D44" i="8" l="1"/>
  <c r="F44" i="7" l="1"/>
  <c r="D44" i="7" l="1"/>
</calcChain>
</file>

<file path=xl/sharedStrings.xml><?xml version="1.0" encoding="utf-8"?>
<sst xmlns="http://schemas.openxmlformats.org/spreadsheetml/2006/main" count="192" uniqueCount="58">
  <si>
    <t>Информация о сборе денежных средств с населения на ремонт общего имущества</t>
  </si>
  <si>
    <t>№ п/п</t>
  </si>
  <si>
    <t>Адрес</t>
  </si>
  <si>
    <t>выполнено работ</t>
  </si>
  <si>
    <t>тер. Сахзавода №2</t>
  </si>
  <si>
    <t>тер. Сахзвода № 5</t>
  </si>
  <si>
    <t>тер. Сахзавода №7</t>
  </si>
  <si>
    <t>тер. Сахзавода №8</t>
  </si>
  <si>
    <t>тер. Сахзавода №9</t>
  </si>
  <si>
    <t>тер. Сахзавода №10</t>
  </si>
  <si>
    <t>тер. Сахзавода №12</t>
  </si>
  <si>
    <t>тер. Сахзавода №14</t>
  </si>
  <si>
    <t>тер. Сахзавода №15</t>
  </si>
  <si>
    <t>тер. Сахзавода №16</t>
  </si>
  <si>
    <t>тер. Сахзавода №17</t>
  </si>
  <si>
    <t>тер. Сахзавода №18</t>
  </si>
  <si>
    <t>тер. Сахзавода №19</t>
  </si>
  <si>
    <t>тер. Сахзавода №30</t>
  </si>
  <si>
    <t>ул. Ленина №101</t>
  </si>
  <si>
    <t>ул. Ленина №140</t>
  </si>
  <si>
    <t>ул. Первомайская №32</t>
  </si>
  <si>
    <t>ул. Ленина №89</t>
  </si>
  <si>
    <t>ул. Первомайская №30а</t>
  </si>
  <si>
    <t>тер. Спиртзавода №4</t>
  </si>
  <si>
    <t>ул. Ленина №93</t>
  </si>
  <si>
    <t>ул. Спартака №2</t>
  </si>
  <si>
    <t>ул. Ленина №90</t>
  </si>
  <si>
    <t>ул. Бочарникова №38а</t>
  </si>
  <si>
    <t>тер. Мелькомбината №2</t>
  </si>
  <si>
    <t>ИТОГО:</t>
  </si>
  <si>
    <t>начислено за июль 2017г.</t>
  </si>
  <si>
    <t>остаток на 01.01.18.г.</t>
  </si>
  <si>
    <t>начислено за 1квартал 2018 года</t>
  </si>
  <si>
    <t>остаток на 01.04.18.г.</t>
  </si>
  <si>
    <t>пер.Коммунальный №5</t>
  </si>
  <si>
    <t>пер.Коммунальный №3</t>
  </si>
  <si>
    <t>пер.Коммунальный №10</t>
  </si>
  <si>
    <t>пер.Коммунальный №39</t>
  </si>
  <si>
    <t>ул. Ленина №123</t>
  </si>
  <si>
    <t>ул. Ленина  №158</t>
  </si>
  <si>
    <t>ул. Белопольская №2</t>
  </si>
  <si>
    <t>пер. Коммунальный №4</t>
  </si>
  <si>
    <t>пер. Коммунальный №6</t>
  </si>
  <si>
    <t>пер. Коммунальный №8</t>
  </si>
  <si>
    <t>пер.Коммунальный №1</t>
  </si>
  <si>
    <t>пер.Коммунальный №40</t>
  </si>
  <si>
    <t>дом Спирткомбината №5</t>
  </si>
  <si>
    <t>начислено за 2 квартал 2018 года</t>
  </si>
  <si>
    <t>остаток на 01.07.18.г.</t>
  </si>
  <si>
    <t>и выполненных работ за 2 квартал 2018 года</t>
  </si>
  <si>
    <t>и выполненных работ за 1 квартал 2018 года</t>
  </si>
  <si>
    <t>и выполненных работ за 3 квартал 2018 года</t>
  </si>
  <si>
    <t>начислено за 3 квартал 2018 года</t>
  </si>
  <si>
    <t>начислено за июль 2018г.</t>
  </si>
  <si>
    <t>остаток на 01.10.18.г.</t>
  </si>
  <si>
    <t>и выполненных работ за 4 квартал 2018 года</t>
  </si>
  <si>
    <t>начислено за 4 квартал 2018 года</t>
  </si>
  <si>
    <t>остаток на 01.01.19.г.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</si>
</sst>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4" xfId="0" applyBorder="1"/>
    <xf numFmtId="0" fontId="0" fillId="0" borderId="0" xfId="0" applyBorder="1"/>
    <xf numFmtId="4" fontId="0" fillId="0" borderId="4" xfId="0" applyNumberFormat="1" applyBorder="1"/>
    <xf numFmtId="2" fontId="0" fillId="0" borderId="4" xfId="0" applyNumberFormat="1" applyBorder="1"/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view="pageBreakPreview" zoomScaleSheetLayoutView="100" workbookViewId="0">
      <selection activeCell="D41" sqref="D41"/>
    </sheetView>
  </sheetViews>
  <sheetFormatPr defaultRowHeight="15" x14ac:dyDescent="0.25"/>
  <cols>
    <col min="1" max="1" width="5.42578125" customWidth="1"/>
    <col min="3" max="3" width="14.5703125" customWidth="1"/>
    <col min="4" max="4" width="11.7109375" customWidth="1"/>
    <col min="5" max="5" width="12.85546875" customWidth="1"/>
    <col min="6" max="6" width="12.7109375" customWidth="1"/>
    <col min="7" max="7" width="11.42578125" bestFit="1" customWidth="1"/>
    <col min="8" max="8" width="9.28515625" bestFit="1" customWidth="1"/>
  </cols>
  <sheetData>
    <row r="1" spans="1:9" ht="15" customHeight="1" x14ac:dyDescent="0.25">
      <c r="A1" t="s">
        <v>0</v>
      </c>
    </row>
    <row r="2" spans="1:9" x14ac:dyDescent="0.25">
      <c r="A2" t="s">
        <v>50</v>
      </c>
    </row>
    <row r="3" spans="1:9" ht="11.25" customHeight="1" x14ac:dyDescent="0.25"/>
    <row r="4" spans="1:9" ht="15" customHeight="1" x14ac:dyDescent="0.25">
      <c r="A4" s="5" t="s">
        <v>1</v>
      </c>
      <c r="B4" s="7" t="s">
        <v>2</v>
      </c>
      <c r="C4" s="8"/>
      <c r="D4" s="11" t="s">
        <v>31</v>
      </c>
      <c r="E4" s="11" t="s">
        <v>32</v>
      </c>
      <c r="F4" s="11" t="s">
        <v>3</v>
      </c>
      <c r="G4" s="11" t="s">
        <v>33</v>
      </c>
      <c r="H4" s="13" t="s">
        <v>30</v>
      </c>
      <c r="I4" s="14"/>
    </row>
    <row r="5" spans="1:9" ht="21.75" customHeight="1" x14ac:dyDescent="0.25">
      <c r="A5" s="6"/>
      <c r="B5" s="9"/>
      <c r="C5" s="10"/>
      <c r="D5" s="12"/>
      <c r="E5" s="12"/>
      <c r="F5" s="12"/>
      <c r="G5" s="12"/>
      <c r="H5" s="13"/>
      <c r="I5" s="14"/>
    </row>
    <row r="6" spans="1:9" x14ac:dyDescent="0.25">
      <c r="A6" s="1">
        <v>1</v>
      </c>
      <c r="B6" s="15" t="s">
        <v>4</v>
      </c>
      <c r="C6" s="16"/>
      <c r="D6" s="1">
        <v>-12130.41</v>
      </c>
      <c r="E6" s="1">
        <v>11013.99</v>
      </c>
      <c r="F6" s="1"/>
      <c r="G6" s="1">
        <v>-7945.08</v>
      </c>
      <c r="H6" s="1">
        <v>3671.33</v>
      </c>
      <c r="I6" s="2"/>
    </row>
    <row r="7" spans="1:9" x14ac:dyDescent="0.25">
      <c r="A7" s="1">
        <v>2</v>
      </c>
      <c r="B7" s="15" t="s">
        <v>5</v>
      </c>
      <c r="C7" s="16"/>
      <c r="D7" s="1">
        <v>29729.83</v>
      </c>
      <c r="E7" s="1">
        <v>3095.04</v>
      </c>
      <c r="F7" s="1"/>
      <c r="G7" s="1">
        <v>30905.95</v>
      </c>
      <c r="H7" s="1">
        <v>1031.68</v>
      </c>
      <c r="I7" s="2"/>
    </row>
    <row r="8" spans="1:9" x14ac:dyDescent="0.25">
      <c r="A8" s="1">
        <v>3</v>
      </c>
      <c r="B8" s="15" t="s">
        <v>6</v>
      </c>
      <c r="C8" s="16"/>
      <c r="D8" s="1">
        <v>35465.730000000003</v>
      </c>
      <c r="E8" s="1">
        <v>7251.45</v>
      </c>
      <c r="F8" s="1"/>
      <c r="G8" s="1">
        <v>38221.29</v>
      </c>
      <c r="H8" s="1">
        <v>2417.15</v>
      </c>
      <c r="I8" s="2"/>
    </row>
    <row r="9" spans="1:9" x14ac:dyDescent="0.25">
      <c r="A9" s="1">
        <v>4</v>
      </c>
      <c r="B9" s="15" t="s">
        <v>7</v>
      </c>
      <c r="C9" s="16"/>
      <c r="D9" s="1">
        <v>9259.1299999999992</v>
      </c>
      <c r="E9" s="1">
        <v>7605.51</v>
      </c>
      <c r="F9" s="1"/>
      <c r="G9" s="1">
        <v>12149.21</v>
      </c>
      <c r="H9" s="1">
        <v>2535.17</v>
      </c>
      <c r="I9" s="2"/>
    </row>
    <row r="10" spans="1:9" x14ac:dyDescent="0.25">
      <c r="A10" s="1">
        <v>5</v>
      </c>
      <c r="B10" s="15" t="s">
        <v>8</v>
      </c>
      <c r="C10" s="16"/>
      <c r="D10" s="3">
        <v>18547.419999999998</v>
      </c>
      <c r="E10" s="1">
        <v>6623.01</v>
      </c>
      <c r="F10" s="1"/>
      <c r="G10" s="3">
        <v>21064.15</v>
      </c>
      <c r="H10" s="1">
        <v>2207.67</v>
      </c>
      <c r="I10" s="2"/>
    </row>
    <row r="11" spans="1:9" x14ac:dyDescent="0.25">
      <c r="A11" s="1">
        <v>6</v>
      </c>
      <c r="B11" s="15" t="s">
        <v>9</v>
      </c>
      <c r="C11" s="16"/>
      <c r="D11" s="1">
        <v>1294.69</v>
      </c>
      <c r="E11" s="1">
        <v>4206.45</v>
      </c>
      <c r="F11" s="1"/>
      <c r="G11" s="1">
        <v>2893.12</v>
      </c>
      <c r="H11" s="1">
        <v>1402.15</v>
      </c>
      <c r="I11" s="2"/>
    </row>
    <row r="12" spans="1:9" x14ac:dyDescent="0.25">
      <c r="A12" s="1">
        <v>7</v>
      </c>
      <c r="B12" s="15" t="s">
        <v>10</v>
      </c>
      <c r="C12" s="16"/>
      <c r="D12" s="1">
        <v>36989.24</v>
      </c>
      <c r="E12" s="1">
        <v>10927.08</v>
      </c>
      <c r="F12" s="1"/>
      <c r="G12" s="1">
        <v>41141.51</v>
      </c>
      <c r="H12" s="1">
        <v>3642.36</v>
      </c>
      <c r="I12" s="2"/>
    </row>
    <row r="13" spans="1:9" x14ac:dyDescent="0.25">
      <c r="A13" s="1">
        <v>8</v>
      </c>
      <c r="B13" s="15" t="s">
        <v>11</v>
      </c>
      <c r="C13" s="16"/>
      <c r="D13" s="1">
        <v>34922.39</v>
      </c>
      <c r="E13" s="1">
        <v>7421.61</v>
      </c>
      <c r="F13" s="1"/>
      <c r="G13" s="1">
        <v>37742.6</v>
      </c>
      <c r="H13" s="1">
        <v>2473.87</v>
      </c>
      <c r="I13" s="2"/>
    </row>
    <row r="14" spans="1:9" x14ac:dyDescent="0.25">
      <c r="A14" s="1">
        <v>9</v>
      </c>
      <c r="B14" s="15" t="s">
        <v>12</v>
      </c>
      <c r="C14" s="16"/>
      <c r="D14" s="1">
        <v>13557.46</v>
      </c>
      <c r="E14" s="1">
        <v>3301.65</v>
      </c>
      <c r="F14" s="1"/>
      <c r="G14" s="1">
        <v>14812.09</v>
      </c>
      <c r="H14" s="1">
        <v>1100.55</v>
      </c>
      <c r="I14" s="2"/>
    </row>
    <row r="15" spans="1:9" x14ac:dyDescent="0.25">
      <c r="A15" s="1">
        <v>10</v>
      </c>
      <c r="B15" s="15" t="s">
        <v>13</v>
      </c>
      <c r="C15" s="16"/>
      <c r="D15" s="1">
        <v>2967.41</v>
      </c>
      <c r="E15" s="1">
        <v>5119.53</v>
      </c>
      <c r="F15" s="1"/>
      <c r="G15" s="1">
        <v>4912.82</v>
      </c>
      <c r="H15" s="1">
        <v>1706.51</v>
      </c>
      <c r="I15" s="2"/>
    </row>
    <row r="16" spans="1:9" x14ac:dyDescent="0.25">
      <c r="A16" s="1">
        <v>11</v>
      </c>
      <c r="B16" s="15" t="s">
        <v>14</v>
      </c>
      <c r="C16" s="16"/>
      <c r="D16" s="1">
        <v>27061.45</v>
      </c>
      <c r="E16" s="1">
        <v>5446.65</v>
      </c>
      <c r="F16" s="1"/>
      <c r="G16" s="1">
        <v>29131.18</v>
      </c>
      <c r="H16" s="1">
        <v>1815.55</v>
      </c>
      <c r="I16" s="2"/>
    </row>
    <row r="17" spans="1:9" x14ac:dyDescent="0.25">
      <c r="A17" s="1">
        <v>12</v>
      </c>
      <c r="B17" s="15" t="s">
        <v>15</v>
      </c>
      <c r="C17" s="16"/>
      <c r="D17" s="1">
        <v>7988.08</v>
      </c>
      <c r="E17" s="1">
        <v>4094.7</v>
      </c>
      <c r="F17" s="1"/>
      <c r="G17" s="1">
        <v>9545.2000000000007</v>
      </c>
      <c r="H17" s="1">
        <v>1365.9</v>
      </c>
      <c r="I17" s="2"/>
    </row>
    <row r="18" spans="1:9" x14ac:dyDescent="0.25">
      <c r="A18" s="1">
        <v>13</v>
      </c>
      <c r="B18" s="15" t="s">
        <v>16</v>
      </c>
      <c r="C18" s="16"/>
      <c r="D18" s="1">
        <v>-28654.41</v>
      </c>
      <c r="E18" s="1">
        <v>10090.41</v>
      </c>
      <c r="F18" s="1"/>
      <c r="G18" s="1">
        <v>-24820.080000000002</v>
      </c>
      <c r="H18" s="1">
        <v>3363.47</v>
      </c>
      <c r="I18" s="2"/>
    </row>
    <row r="19" spans="1:9" x14ac:dyDescent="0.25">
      <c r="A19" s="1">
        <v>14</v>
      </c>
      <c r="B19" s="15" t="s">
        <v>38</v>
      </c>
      <c r="C19" s="16"/>
      <c r="D19" s="1">
        <v>4979.84</v>
      </c>
      <c r="E19" s="1">
        <v>9724.65</v>
      </c>
      <c r="F19" s="1"/>
      <c r="G19" s="1">
        <v>8675.18</v>
      </c>
      <c r="H19" s="1">
        <v>3241.55</v>
      </c>
      <c r="I19" s="2"/>
    </row>
    <row r="20" spans="1:9" x14ac:dyDescent="0.25">
      <c r="A20" s="1">
        <v>15</v>
      </c>
      <c r="B20" s="15" t="s">
        <v>39</v>
      </c>
      <c r="C20" s="16"/>
      <c r="D20" s="1">
        <v>30584.51</v>
      </c>
      <c r="E20" s="1">
        <v>3423.45</v>
      </c>
      <c r="F20" s="1"/>
      <c r="G20" s="1">
        <v>31885.4</v>
      </c>
      <c r="H20" s="1">
        <v>1141.1500000000001</v>
      </c>
      <c r="I20" s="2"/>
    </row>
    <row r="21" spans="1:9" x14ac:dyDescent="0.25">
      <c r="A21" s="1">
        <v>16</v>
      </c>
      <c r="B21" s="15" t="s">
        <v>40</v>
      </c>
      <c r="C21" s="16"/>
      <c r="D21" s="1">
        <v>-4982.7299999999996</v>
      </c>
      <c r="E21" s="1">
        <v>2534.2199999999998</v>
      </c>
      <c r="F21" s="1"/>
      <c r="G21" s="1">
        <v>-4019.73</v>
      </c>
      <c r="H21" s="1">
        <v>844.74</v>
      </c>
      <c r="I21" s="2"/>
    </row>
    <row r="22" spans="1:9" x14ac:dyDescent="0.25">
      <c r="A22" s="1">
        <v>17</v>
      </c>
      <c r="B22" s="15" t="s">
        <v>17</v>
      </c>
      <c r="C22" s="16"/>
      <c r="D22" s="1">
        <v>990.41</v>
      </c>
      <c r="E22" s="1">
        <v>8831.0400000000009</v>
      </c>
      <c r="F22" s="1"/>
      <c r="G22" s="1">
        <v>4346.18</v>
      </c>
      <c r="H22" s="1">
        <v>2943.68</v>
      </c>
      <c r="I22" s="2"/>
    </row>
    <row r="23" spans="1:9" x14ac:dyDescent="0.25">
      <c r="A23" s="1">
        <v>18</v>
      </c>
      <c r="B23" s="15" t="s">
        <v>41</v>
      </c>
      <c r="C23" s="16"/>
      <c r="D23" s="1">
        <v>-28564.15</v>
      </c>
      <c r="E23" s="1">
        <v>5971.02</v>
      </c>
      <c r="F23" s="1">
        <v>37557.89</v>
      </c>
      <c r="G23" s="1">
        <v>-26295.16</v>
      </c>
      <c r="H23" s="1">
        <v>1990.34</v>
      </c>
      <c r="I23" s="2"/>
    </row>
    <row r="24" spans="1:9" x14ac:dyDescent="0.25">
      <c r="A24" s="1">
        <v>19</v>
      </c>
      <c r="B24" s="15" t="s">
        <v>18</v>
      </c>
      <c r="C24" s="16"/>
      <c r="D24" s="1">
        <v>22272.720000000001</v>
      </c>
      <c r="E24" s="1">
        <v>4210.8</v>
      </c>
      <c r="F24" s="1">
        <v>1064.24</v>
      </c>
      <c r="G24" s="1">
        <v>22808.59</v>
      </c>
      <c r="H24" s="1">
        <v>1403.6</v>
      </c>
      <c r="I24" s="2"/>
    </row>
    <row r="25" spans="1:9" x14ac:dyDescent="0.25">
      <c r="A25" s="1">
        <v>20</v>
      </c>
      <c r="B25" s="15" t="s">
        <v>42</v>
      </c>
      <c r="C25" s="16"/>
      <c r="D25" s="1">
        <v>21728.47</v>
      </c>
      <c r="E25" s="1">
        <v>6169.2</v>
      </c>
      <c r="F25" s="1"/>
      <c r="G25" s="1">
        <v>24072.76</v>
      </c>
      <c r="H25" s="1">
        <v>2056.4</v>
      </c>
      <c r="I25" s="2"/>
    </row>
    <row r="26" spans="1:9" x14ac:dyDescent="0.25">
      <c r="A26" s="1">
        <v>21</v>
      </c>
      <c r="B26" s="15" t="s">
        <v>43</v>
      </c>
      <c r="C26" s="16"/>
      <c r="D26" s="1">
        <v>-16482.98</v>
      </c>
      <c r="E26" s="1">
        <v>6158.01</v>
      </c>
      <c r="F26" s="1"/>
      <c r="G26" s="1">
        <v>-14142.95</v>
      </c>
      <c r="H26" s="1">
        <v>2052.67</v>
      </c>
      <c r="I26" s="2"/>
    </row>
    <row r="27" spans="1:9" x14ac:dyDescent="0.25">
      <c r="A27" s="1">
        <v>22</v>
      </c>
      <c r="B27" s="15" t="s">
        <v>44</v>
      </c>
      <c r="C27" s="16"/>
      <c r="D27" s="1">
        <v>-32049.439999999999</v>
      </c>
      <c r="E27" s="1">
        <v>6019.02</v>
      </c>
      <c r="F27" s="1"/>
      <c r="G27" s="1">
        <v>-29762.21</v>
      </c>
      <c r="H27" s="1">
        <v>2006.34</v>
      </c>
      <c r="I27" s="2"/>
    </row>
    <row r="28" spans="1:9" x14ac:dyDescent="0.25">
      <c r="A28" s="1">
        <v>23</v>
      </c>
      <c r="B28" s="15" t="s">
        <v>35</v>
      </c>
      <c r="C28" s="16"/>
      <c r="D28" s="1">
        <v>-19336.830000000002</v>
      </c>
      <c r="E28" s="1">
        <v>5576.73</v>
      </c>
      <c r="F28" s="1"/>
      <c r="G28" s="1">
        <v>-17217.689999999999</v>
      </c>
      <c r="H28" s="1">
        <v>1858.91</v>
      </c>
      <c r="I28" s="2"/>
    </row>
    <row r="29" spans="1:9" x14ac:dyDescent="0.25">
      <c r="A29" s="1">
        <v>24</v>
      </c>
      <c r="B29" s="15" t="s">
        <v>34</v>
      </c>
      <c r="C29" s="16"/>
      <c r="D29" s="1">
        <v>26121.69</v>
      </c>
      <c r="E29" s="1">
        <v>5861.43</v>
      </c>
      <c r="F29" s="1">
        <v>38932.51</v>
      </c>
      <c r="G29" s="1">
        <v>-19346.560000000001</v>
      </c>
      <c r="H29" s="1">
        <v>1953.81</v>
      </c>
      <c r="I29" s="2"/>
    </row>
    <row r="30" spans="1:9" x14ac:dyDescent="0.25">
      <c r="A30" s="1">
        <v>25</v>
      </c>
      <c r="B30" s="15" t="s">
        <v>36</v>
      </c>
      <c r="C30" s="16"/>
      <c r="D30" s="1">
        <v>-5464.74</v>
      </c>
      <c r="E30" s="1">
        <v>6156.84</v>
      </c>
      <c r="F30" s="1"/>
      <c r="G30" s="1">
        <v>-3125.13</v>
      </c>
      <c r="H30" s="1">
        <v>2052.2800000000002</v>
      </c>
      <c r="I30" s="2"/>
    </row>
    <row r="31" spans="1:9" x14ac:dyDescent="0.25">
      <c r="A31" s="1">
        <v>26</v>
      </c>
      <c r="B31" s="15" t="s">
        <v>37</v>
      </c>
      <c r="C31" s="16"/>
      <c r="D31" s="1">
        <v>93590.54</v>
      </c>
      <c r="E31" s="1">
        <v>16496.79</v>
      </c>
      <c r="F31" s="1">
        <v>2288.54</v>
      </c>
      <c r="G31" s="1">
        <v>99859.31</v>
      </c>
      <c r="H31" s="1">
        <v>5498.93</v>
      </c>
      <c r="I31" s="2"/>
    </row>
    <row r="32" spans="1:9" x14ac:dyDescent="0.25">
      <c r="A32" s="1">
        <v>27</v>
      </c>
      <c r="B32" s="15" t="s">
        <v>45</v>
      </c>
      <c r="C32" s="16"/>
      <c r="D32" s="1">
        <v>15974.72</v>
      </c>
      <c r="E32" s="1">
        <v>35339.279999999999</v>
      </c>
      <c r="F32" s="4">
        <v>2193.5</v>
      </c>
      <c r="G32" s="1">
        <v>27210.15</v>
      </c>
      <c r="H32" s="1">
        <v>11779.76</v>
      </c>
      <c r="I32" s="2"/>
    </row>
    <row r="33" spans="1:9" x14ac:dyDescent="0.25">
      <c r="A33" s="1">
        <v>28</v>
      </c>
      <c r="B33" s="15" t="s">
        <v>19</v>
      </c>
      <c r="C33" s="16"/>
      <c r="D33" s="1">
        <v>1768.8</v>
      </c>
      <c r="E33" s="1">
        <v>833.34</v>
      </c>
      <c r="F33" s="1"/>
      <c r="G33" s="1">
        <v>2085.4499999999998</v>
      </c>
      <c r="H33" s="1">
        <v>277.77999999999997</v>
      </c>
      <c r="I33" s="2"/>
    </row>
    <row r="34" spans="1:9" x14ac:dyDescent="0.25">
      <c r="A34" s="1">
        <v>29</v>
      </c>
      <c r="B34" s="15" t="s">
        <v>46</v>
      </c>
      <c r="C34" s="16"/>
      <c r="D34" s="1">
        <v>68182.55</v>
      </c>
      <c r="E34" s="1">
        <v>16214.73</v>
      </c>
      <c r="F34" s="1"/>
      <c r="G34" s="1">
        <v>74344.13</v>
      </c>
      <c r="H34" s="1">
        <v>5404.91</v>
      </c>
      <c r="I34" s="2"/>
    </row>
    <row r="35" spans="1:9" x14ac:dyDescent="0.25">
      <c r="A35" s="1">
        <v>30</v>
      </c>
      <c r="B35" s="15" t="s">
        <v>20</v>
      </c>
      <c r="C35" s="16"/>
      <c r="D35" s="1">
        <v>19117.939999999999</v>
      </c>
      <c r="E35" s="1">
        <v>8338.14</v>
      </c>
      <c r="F35" s="1">
        <v>11843.19</v>
      </c>
      <c r="G35" s="1">
        <v>10443.23</v>
      </c>
      <c r="H35" s="1">
        <v>2779.38</v>
      </c>
      <c r="I35" s="2"/>
    </row>
    <row r="36" spans="1:9" x14ac:dyDescent="0.25">
      <c r="A36" s="1">
        <v>31</v>
      </c>
      <c r="B36" s="15" t="s">
        <v>21</v>
      </c>
      <c r="C36" s="16"/>
      <c r="D36" s="1">
        <v>37120.94</v>
      </c>
      <c r="E36" s="1">
        <v>4867.71</v>
      </c>
      <c r="F36" s="1"/>
      <c r="G36" s="1">
        <v>38970.68</v>
      </c>
      <c r="H36" s="1">
        <v>1622.57</v>
      </c>
      <c r="I36" s="2"/>
    </row>
    <row r="37" spans="1:9" x14ac:dyDescent="0.25">
      <c r="A37" s="1">
        <v>32</v>
      </c>
      <c r="B37" s="15" t="s">
        <v>22</v>
      </c>
      <c r="C37" s="16"/>
      <c r="D37" s="1">
        <v>48484.31</v>
      </c>
      <c r="E37" s="1">
        <v>6411.78</v>
      </c>
      <c r="F37" s="1">
        <v>942.83</v>
      </c>
      <c r="G37" s="1">
        <v>49977.96</v>
      </c>
      <c r="H37" s="1">
        <v>2137.2600000000002</v>
      </c>
      <c r="I37" s="2"/>
    </row>
    <row r="38" spans="1:9" x14ac:dyDescent="0.25">
      <c r="A38" s="1">
        <v>33</v>
      </c>
      <c r="B38" s="15" t="s">
        <v>23</v>
      </c>
      <c r="C38" s="16"/>
      <c r="D38" s="1">
        <v>7904.31</v>
      </c>
      <c r="E38" s="1">
        <v>12071.31</v>
      </c>
      <c r="F38" s="1">
        <v>5556.11</v>
      </c>
      <c r="G38" s="1">
        <v>6935.29</v>
      </c>
      <c r="H38" s="1">
        <v>4023.77</v>
      </c>
      <c r="I38" s="2"/>
    </row>
    <row r="39" spans="1:9" x14ac:dyDescent="0.25">
      <c r="A39" s="1">
        <v>34</v>
      </c>
      <c r="B39" s="15" t="s">
        <v>24</v>
      </c>
      <c r="C39" s="16"/>
      <c r="D39" s="1">
        <v>53342.99</v>
      </c>
      <c r="E39" s="1">
        <v>12365.19</v>
      </c>
      <c r="F39" s="1"/>
      <c r="G39" s="1">
        <v>58041.77</v>
      </c>
      <c r="H39" s="1">
        <v>4121.7299999999996</v>
      </c>
      <c r="I39" s="2"/>
    </row>
    <row r="40" spans="1:9" x14ac:dyDescent="0.25">
      <c r="A40" s="1">
        <v>35</v>
      </c>
      <c r="B40" s="15" t="s">
        <v>25</v>
      </c>
      <c r="C40" s="16"/>
      <c r="D40" s="1">
        <v>14494.49</v>
      </c>
      <c r="E40" s="1">
        <v>39865.35</v>
      </c>
      <c r="F40" s="1">
        <v>4538.03</v>
      </c>
      <c r="G40" s="1">
        <v>25105.29</v>
      </c>
      <c r="H40" s="1">
        <v>13288.45</v>
      </c>
      <c r="I40" s="2"/>
    </row>
    <row r="41" spans="1:9" x14ac:dyDescent="0.25">
      <c r="A41" s="1">
        <v>36</v>
      </c>
      <c r="B41" s="15" t="s">
        <v>26</v>
      </c>
      <c r="C41" s="16"/>
      <c r="D41" s="1">
        <v>48602.68</v>
      </c>
      <c r="E41" s="1">
        <v>38606.28</v>
      </c>
      <c r="F41" s="1"/>
      <c r="G41" s="1">
        <v>63273.07</v>
      </c>
      <c r="H41" s="1">
        <v>12868.76</v>
      </c>
      <c r="I41" s="2"/>
    </row>
    <row r="42" spans="1:9" x14ac:dyDescent="0.25">
      <c r="A42" s="1">
        <v>37</v>
      </c>
      <c r="B42" s="15" t="s">
        <v>27</v>
      </c>
      <c r="C42" s="16"/>
      <c r="D42" s="1">
        <v>37038.89</v>
      </c>
      <c r="E42" s="1">
        <v>13604.4</v>
      </c>
      <c r="F42" s="1"/>
      <c r="G42" s="1">
        <v>42208.55</v>
      </c>
      <c r="H42" s="1">
        <v>4534.8</v>
      </c>
      <c r="I42" s="2"/>
    </row>
    <row r="43" spans="1:9" x14ac:dyDescent="0.25">
      <c r="A43" s="1">
        <v>38</v>
      </c>
      <c r="B43" s="15" t="s">
        <v>28</v>
      </c>
      <c r="C43" s="16"/>
      <c r="D43" s="1">
        <v>3304.48</v>
      </c>
      <c r="E43" s="1">
        <v>14940.18</v>
      </c>
      <c r="F43" s="1"/>
      <c r="G43" s="1">
        <v>8981.74</v>
      </c>
      <c r="H43" s="1">
        <v>4980.0600000000004</v>
      </c>
      <c r="I43" s="2"/>
    </row>
    <row r="44" spans="1:9" x14ac:dyDescent="0.25">
      <c r="A44" s="1"/>
      <c r="B44" s="15" t="s">
        <v>29</v>
      </c>
      <c r="C44" s="16"/>
      <c r="D44" s="3">
        <f>SUM(D6:D43)</f>
        <v>625722.42000000004</v>
      </c>
      <c r="E44" s="1"/>
      <c r="F44" s="1">
        <f>SUM(F6:F43)</f>
        <v>104916.84</v>
      </c>
      <c r="G44" s="3"/>
      <c r="H44" s="1"/>
      <c r="I44" s="2"/>
    </row>
    <row r="45" spans="1:9" x14ac:dyDescent="0.25">
      <c r="I45" s="2"/>
    </row>
  </sheetData>
  <mergeCells count="47">
    <mergeCell ref="B44:C44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32:C32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20:C20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H4:H5"/>
    <mergeCell ref="I4:I5"/>
    <mergeCell ref="B6:C6"/>
    <mergeCell ref="B7:C7"/>
    <mergeCell ref="B8:C8"/>
    <mergeCell ref="G4:G5"/>
    <mergeCell ref="A4:A5"/>
    <mergeCell ref="B4:C5"/>
    <mergeCell ref="D4:D5"/>
    <mergeCell ref="E4:E5"/>
    <mergeCell ref="F4:F5"/>
  </mergeCells>
  <pageMargins left="0.7" right="0.7" top="0.75" bottom="0.75" header="0.3" footer="0.3"/>
  <pageSetup paperSize="9"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view="pageBreakPreview" topLeftCell="A7" zoomScaleSheetLayoutView="100" workbookViewId="0">
      <selection activeCell="E6" sqref="E6"/>
    </sheetView>
  </sheetViews>
  <sheetFormatPr defaultRowHeight="15" x14ac:dyDescent="0.25"/>
  <cols>
    <col min="1" max="1" width="5.42578125" customWidth="1"/>
    <col min="3" max="3" width="14.5703125" customWidth="1"/>
    <col min="4" max="4" width="11.7109375" customWidth="1"/>
    <col min="5" max="5" width="12.85546875" customWidth="1"/>
    <col min="6" max="6" width="12.7109375" customWidth="1"/>
    <col min="7" max="7" width="11.42578125" bestFit="1" customWidth="1"/>
    <col min="8" max="8" width="9.28515625" bestFit="1" customWidth="1"/>
  </cols>
  <sheetData>
    <row r="1" spans="1:9" ht="15" customHeight="1" x14ac:dyDescent="0.25">
      <c r="A1" t="s">
        <v>0</v>
      </c>
    </row>
    <row r="2" spans="1:9" x14ac:dyDescent="0.25">
      <c r="A2" t="s">
        <v>49</v>
      </c>
    </row>
    <row r="3" spans="1:9" ht="11.25" customHeight="1" x14ac:dyDescent="0.25"/>
    <row r="4" spans="1:9" ht="15" customHeight="1" x14ac:dyDescent="0.25">
      <c r="A4" s="5" t="s">
        <v>1</v>
      </c>
      <c r="B4" s="7" t="s">
        <v>2</v>
      </c>
      <c r="C4" s="8"/>
      <c r="D4" s="11" t="s">
        <v>31</v>
      </c>
      <c r="E4" s="11" t="s">
        <v>47</v>
      </c>
      <c r="F4" s="11" t="s">
        <v>3</v>
      </c>
      <c r="G4" s="11" t="s">
        <v>48</v>
      </c>
      <c r="H4" s="13" t="s">
        <v>30</v>
      </c>
      <c r="I4" s="14"/>
    </row>
    <row r="5" spans="1:9" ht="21.75" customHeight="1" x14ac:dyDescent="0.25">
      <c r="A5" s="6"/>
      <c r="B5" s="9"/>
      <c r="C5" s="10"/>
      <c r="D5" s="12"/>
      <c r="E5" s="12"/>
      <c r="F5" s="12"/>
      <c r="G5" s="12"/>
      <c r="H5" s="13"/>
      <c r="I5" s="14"/>
    </row>
    <row r="6" spans="1:9" x14ac:dyDescent="0.25">
      <c r="A6" s="1">
        <v>1</v>
      </c>
      <c r="B6" s="15" t="s">
        <v>4</v>
      </c>
      <c r="C6" s="16"/>
      <c r="D6" s="4">
        <v>-12130.41</v>
      </c>
      <c r="E6" s="4">
        <v>11013.99</v>
      </c>
      <c r="F6" s="4"/>
      <c r="G6" s="4">
        <v>-3759.75</v>
      </c>
      <c r="H6" s="4">
        <v>3671.33</v>
      </c>
      <c r="I6" s="2"/>
    </row>
    <row r="7" spans="1:9" x14ac:dyDescent="0.25">
      <c r="A7" s="1">
        <v>2</v>
      </c>
      <c r="B7" s="15" t="s">
        <v>5</v>
      </c>
      <c r="C7" s="16"/>
      <c r="D7" s="4">
        <v>29729.83</v>
      </c>
      <c r="E7" s="4">
        <v>3095.04</v>
      </c>
      <c r="F7" s="4"/>
      <c r="G7" s="4">
        <v>32082.07</v>
      </c>
      <c r="H7" s="4">
        <v>1031.68</v>
      </c>
      <c r="I7" s="2"/>
    </row>
    <row r="8" spans="1:9" x14ac:dyDescent="0.25">
      <c r="A8" s="1">
        <v>3</v>
      </c>
      <c r="B8" s="15" t="s">
        <v>6</v>
      </c>
      <c r="C8" s="16"/>
      <c r="D8" s="4">
        <v>35465.730000000003</v>
      </c>
      <c r="E8" s="4">
        <v>7251.45</v>
      </c>
      <c r="F8" s="4"/>
      <c r="G8" s="4">
        <v>40976.85</v>
      </c>
      <c r="H8" s="4">
        <v>2417.15</v>
      </c>
      <c r="I8" s="2"/>
    </row>
    <row r="9" spans="1:9" x14ac:dyDescent="0.25">
      <c r="A9" s="1">
        <v>4</v>
      </c>
      <c r="B9" s="15" t="s">
        <v>7</v>
      </c>
      <c r="C9" s="16"/>
      <c r="D9" s="4">
        <v>9259.1299999999992</v>
      </c>
      <c r="E9" s="4">
        <v>7605.51</v>
      </c>
      <c r="F9" s="4"/>
      <c r="G9" s="4">
        <v>15039.29</v>
      </c>
      <c r="H9" s="4">
        <v>2535.17</v>
      </c>
      <c r="I9" s="2"/>
    </row>
    <row r="10" spans="1:9" x14ac:dyDescent="0.25">
      <c r="A10" s="1">
        <v>5</v>
      </c>
      <c r="B10" s="15" t="s">
        <v>8</v>
      </c>
      <c r="C10" s="16"/>
      <c r="D10" s="4">
        <v>18547.419999999998</v>
      </c>
      <c r="E10" s="4">
        <v>6623.01</v>
      </c>
      <c r="F10" s="4"/>
      <c r="G10" s="4">
        <v>23580.880000000001</v>
      </c>
      <c r="H10" s="4">
        <v>2207.67</v>
      </c>
      <c r="I10" s="2"/>
    </row>
    <row r="11" spans="1:9" x14ac:dyDescent="0.25">
      <c r="A11" s="1">
        <v>6</v>
      </c>
      <c r="B11" s="15" t="s">
        <v>9</v>
      </c>
      <c r="C11" s="16"/>
      <c r="D11" s="4">
        <v>1294.69</v>
      </c>
      <c r="E11" s="4">
        <v>4206.45</v>
      </c>
      <c r="F11" s="4"/>
      <c r="G11" s="4">
        <v>4491.55</v>
      </c>
      <c r="H11" s="4">
        <v>1402.15</v>
      </c>
      <c r="I11" s="2"/>
    </row>
    <row r="12" spans="1:9" x14ac:dyDescent="0.25">
      <c r="A12" s="1">
        <v>7</v>
      </c>
      <c r="B12" s="15" t="s">
        <v>10</v>
      </c>
      <c r="C12" s="16"/>
      <c r="D12" s="4">
        <v>36989.24</v>
      </c>
      <c r="E12" s="4">
        <v>10927.08</v>
      </c>
      <c r="F12" s="4"/>
      <c r="G12" s="4">
        <v>45293.78</v>
      </c>
      <c r="H12" s="4">
        <v>3642.36</v>
      </c>
      <c r="I12" s="2"/>
    </row>
    <row r="13" spans="1:9" x14ac:dyDescent="0.25">
      <c r="A13" s="1">
        <v>8</v>
      </c>
      <c r="B13" s="15" t="s">
        <v>11</v>
      </c>
      <c r="C13" s="16"/>
      <c r="D13" s="4">
        <v>34922.39</v>
      </c>
      <c r="E13" s="4">
        <v>7421.61</v>
      </c>
      <c r="F13" s="4"/>
      <c r="G13" s="4">
        <v>40562.81</v>
      </c>
      <c r="H13" s="4">
        <v>2473.87</v>
      </c>
      <c r="I13" s="2"/>
    </row>
    <row r="14" spans="1:9" x14ac:dyDescent="0.25">
      <c r="A14" s="1">
        <v>9</v>
      </c>
      <c r="B14" s="15" t="s">
        <v>12</v>
      </c>
      <c r="C14" s="16"/>
      <c r="D14" s="4">
        <v>13557.46</v>
      </c>
      <c r="E14" s="4">
        <v>3301.65</v>
      </c>
      <c r="F14" s="4"/>
      <c r="G14" s="4">
        <v>16066.72</v>
      </c>
      <c r="H14" s="4">
        <v>1100.55</v>
      </c>
      <c r="I14" s="2"/>
    </row>
    <row r="15" spans="1:9" x14ac:dyDescent="0.25">
      <c r="A15" s="1">
        <v>10</v>
      </c>
      <c r="B15" s="15" t="s">
        <v>13</v>
      </c>
      <c r="C15" s="16"/>
      <c r="D15" s="4">
        <v>2967.41</v>
      </c>
      <c r="E15" s="4">
        <v>5119.53</v>
      </c>
      <c r="F15" s="4"/>
      <c r="G15" s="4">
        <v>6858.23</v>
      </c>
      <c r="H15" s="4">
        <v>1706.51</v>
      </c>
      <c r="I15" s="2"/>
    </row>
    <row r="16" spans="1:9" x14ac:dyDescent="0.25">
      <c r="A16" s="1">
        <v>11</v>
      </c>
      <c r="B16" s="15" t="s">
        <v>14</v>
      </c>
      <c r="C16" s="16"/>
      <c r="D16" s="4">
        <v>27061.45</v>
      </c>
      <c r="E16" s="4">
        <v>5446.65</v>
      </c>
      <c r="F16" s="4"/>
      <c r="G16" s="4">
        <v>31200.91</v>
      </c>
      <c r="H16" s="4">
        <v>1815.55</v>
      </c>
      <c r="I16" s="2"/>
    </row>
    <row r="17" spans="1:9" x14ac:dyDescent="0.25">
      <c r="A17" s="1">
        <v>12</v>
      </c>
      <c r="B17" s="15" t="s">
        <v>15</v>
      </c>
      <c r="C17" s="16"/>
      <c r="D17" s="4">
        <v>7988.08</v>
      </c>
      <c r="E17" s="4">
        <v>4097.7</v>
      </c>
      <c r="F17" s="4"/>
      <c r="G17" s="4">
        <v>11102.32</v>
      </c>
      <c r="H17" s="4">
        <v>1365.9</v>
      </c>
      <c r="I17" s="2"/>
    </row>
    <row r="18" spans="1:9" x14ac:dyDescent="0.25">
      <c r="A18" s="1">
        <v>13</v>
      </c>
      <c r="B18" s="15" t="s">
        <v>16</v>
      </c>
      <c r="C18" s="16"/>
      <c r="D18" s="4">
        <v>-28654.41</v>
      </c>
      <c r="E18" s="4">
        <v>10090.41</v>
      </c>
      <c r="F18" s="4"/>
      <c r="G18" s="4">
        <v>-20985.75</v>
      </c>
      <c r="H18" s="4">
        <v>3363.47</v>
      </c>
      <c r="I18" s="2"/>
    </row>
    <row r="19" spans="1:9" x14ac:dyDescent="0.25">
      <c r="A19" s="1">
        <v>14</v>
      </c>
      <c r="B19" s="15" t="s">
        <v>38</v>
      </c>
      <c r="C19" s="16"/>
      <c r="D19" s="4">
        <v>4979.84</v>
      </c>
      <c r="E19" s="4">
        <v>9724.65</v>
      </c>
      <c r="F19" s="4">
        <v>6812.57</v>
      </c>
      <c r="G19" s="4">
        <v>5557.95</v>
      </c>
      <c r="H19" s="4">
        <v>3241.55</v>
      </c>
      <c r="I19" s="2"/>
    </row>
    <row r="20" spans="1:9" x14ac:dyDescent="0.25">
      <c r="A20" s="1">
        <v>15</v>
      </c>
      <c r="B20" s="15" t="s">
        <v>39</v>
      </c>
      <c r="C20" s="16"/>
      <c r="D20" s="4">
        <v>30584.51</v>
      </c>
      <c r="E20" s="4">
        <v>3423.45</v>
      </c>
      <c r="F20" s="4"/>
      <c r="G20" s="4">
        <v>33186.29</v>
      </c>
      <c r="H20" s="4">
        <v>1141.1500000000001</v>
      </c>
      <c r="I20" s="2"/>
    </row>
    <row r="21" spans="1:9" x14ac:dyDescent="0.25">
      <c r="A21" s="1">
        <v>16</v>
      </c>
      <c r="B21" s="15" t="s">
        <v>40</v>
      </c>
      <c r="C21" s="16"/>
      <c r="D21" s="4">
        <v>-4982.7299999999996</v>
      </c>
      <c r="E21" s="4">
        <v>2534.2199999999998</v>
      </c>
      <c r="F21" s="4"/>
      <c r="G21" s="4">
        <v>-3056.73</v>
      </c>
      <c r="H21" s="4">
        <v>844.74</v>
      </c>
      <c r="I21" s="2"/>
    </row>
    <row r="22" spans="1:9" x14ac:dyDescent="0.25">
      <c r="A22" s="1">
        <v>17</v>
      </c>
      <c r="B22" s="15" t="s">
        <v>17</v>
      </c>
      <c r="C22" s="16"/>
      <c r="D22" s="4">
        <v>990.41</v>
      </c>
      <c r="E22" s="4">
        <v>8831.0400000000009</v>
      </c>
      <c r="F22" s="4"/>
      <c r="G22" s="4">
        <v>7701.95</v>
      </c>
      <c r="H22" s="4">
        <v>2943.68</v>
      </c>
      <c r="I22" s="2"/>
    </row>
    <row r="23" spans="1:9" x14ac:dyDescent="0.25">
      <c r="A23" s="1">
        <v>18</v>
      </c>
      <c r="B23" s="15" t="s">
        <v>41</v>
      </c>
      <c r="C23" s="16"/>
      <c r="D23" s="4">
        <v>-28564.15</v>
      </c>
      <c r="E23" s="4">
        <v>5971.02</v>
      </c>
      <c r="F23" s="4"/>
      <c r="G23" s="4">
        <v>-24026.17</v>
      </c>
      <c r="H23" s="4">
        <v>1990.34</v>
      </c>
      <c r="I23" s="2"/>
    </row>
    <row r="24" spans="1:9" x14ac:dyDescent="0.25">
      <c r="A24" s="1">
        <v>19</v>
      </c>
      <c r="B24" s="15" t="s">
        <v>18</v>
      </c>
      <c r="C24" s="16"/>
      <c r="D24" s="4">
        <v>22272.720000000001</v>
      </c>
      <c r="E24" s="4">
        <v>4210.8</v>
      </c>
      <c r="F24" s="4"/>
      <c r="G24" s="4">
        <v>24408.7</v>
      </c>
      <c r="H24" s="4">
        <v>1403.6</v>
      </c>
      <c r="I24" s="2"/>
    </row>
    <row r="25" spans="1:9" x14ac:dyDescent="0.25">
      <c r="A25" s="1">
        <v>20</v>
      </c>
      <c r="B25" s="15" t="s">
        <v>42</v>
      </c>
      <c r="C25" s="16"/>
      <c r="D25" s="4">
        <v>21728.47</v>
      </c>
      <c r="E25" s="4">
        <v>6169.2</v>
      </c>
      <c r="F25" s="4"/>
      <c r="G25" s="4">
        <v>26417.05</v>
      </c>
      <c r="H25" s="4">
        <v>2056.4</v>
      </c>
      <c r="I25" s="2"/>
    </row>
    <row r="26" spans="1:9" x14ac:dyDescent="0.25">
      <c r="A26" s="1">
        <v>21</v>
      </c>
      <c r="B26" s="15" t="s">
        <v>43</v>
      </c>
      <c r="C26" s="16"/>
      <c r="D26" s="4">
        <v>-16482.98</v>
      </c>
      <c r="E26" s="4">
        <v>6158.01</v>
      </c>
      <c r="F26" s="4"/>
      <c r="G26" s="4">
        <v>-11802.92</v>
      </c>
      <c r="H26" s="4">
        <v>2052.67</v>
      </c>
      <c r="I26" s="2"/>
    </row>
    <row r="27" spans="1:9" x14ac:dyDescent="0.25">
      <c r="A27" s="1">
        <v>22</v>
      </c>
      <c r="B27" s="15" t="s">
        <v>44</v>
      </c>
      <c r="C27" s="16"/>
      <c r="D27" s="4">
        <v>-32049.439999999999</v>
      </c>
      <c r="E27" s="4">
        <v>6019.02</v>
      </c>
      <c r="F27" s="4"/>
      <c r="G27" s="4">
        <v>-27474.98</v>
      </c>
      <c r="H27" s="4">
        <v>2006.34</v>
      </c>
      <c r="I27" s="2"/>
    </row>
    <row r="28" spans="1:9" x14ac:dyDescent="0.25">
      <c r="A28" s="1">
        <v>23</v>
      </c>
      <c r="B28" s="15" t="s">
        <v>35</v>
      </c>
      <c r="C28" s="16"/>
      <c r="D28" s="4">
        <v>-19336.830000000002</v>
      </c>
      <c r="E28" s="4">
        <v>5576.73</v>
      </c>
      <c r="F28" s="4"/>
      <c r="G28" s="4">
        <v>-15098.55</v>
      </c>
      <c r="H28" s="4">
        <v>1858.91</v>
      </c>
      <c r="I28" s="2"/>
    </row>
    <row r="29" spans="1:9" x14ac:dyDescent="0.25">
      <c r="A29" s="1">
        <v>24</v>
      </c>
      <c r="B29" s="15" t="s">
        <v>34</v>
      </c>
      <c r="C29" s="16"/>
      <c r="D29" s="4">
        <v>26121.69</v>
      </c>
      <c r="E29" s="4">
        <v>5861.43</v>
      </c>
      <c r="F29" s="4"/>
      <c r="G29" s="4">
        <v>-17119.240000000002</v>
      </c>
      <c r="H29" s="4">
        <v>1953.81</v>
      </c>
      <c r="I29" s="2"/>
    </row>
    <row r="30" spans="1:9" x14ac:dyDescent="0.25">
      <c r="A30" s="1">
        <v>25</v>
      </c>
      <c r="B30" s="15" t="s">
        <v>36</v>
      </c>
      <c r="C30" s="16"/>
      <c r="D30" s="4">
        <v>-5464.74</v>
      </c>
      <c r="E30" s="4">
        <v>6156.84</v>
      </c>
      <c r="F30" s="4"/>
      <c r="G30" s="4">
        <v>-785.52</v>
      </c>
      <c r="H30" s="4">
        <v>2052.2800000000002</v>
      </c>
      <c r="I30" s="2"/>
    </row>
    <row r="31" spans="1:9" x14ac:dyDescent="0.25">
      <c r="A31" s="1">
        <v>26</v>
      </c>
      <c r="B31" s="15" t="s">
        <v>37</v>
      </c>
      <c r="C31" s="16"/>
      <c r="D31" s="4">
        <v>93590.54</v>
      </c>
      <c r="E31" s="4">
        <v>16496.79</v>
      </c>
      <c r="F31" s="4">
        <v>73482.81</v>
      </c>
      <c r="G31" s="4">
        <v>32615.27</v>
      </c>
      <c r="H31" s="4">
        <v>5498.93</v>
      </c>
      <c r="I31" s="2"/>
    </row>
    <row r="32" spans="1:9" x14ac:dyDescent="0.25">
      <c r="A32" s="1">
        <v>27</v>
      </c>
      <c r="B32" s="15" t="s">
        <v>45</v>
      </c>
      <c r="C32" s="16"/>
      <c r="D32" s="4">
        <v>15974.72</v>
      </c>
      <c r="E32" s="4">
        <v>35339.279999999999</v>
      </c>
      <c r="F32" s="4"/>
      <c r="G32" s="4">
        <v>40639.08</v>
      </c>
      <c r="H32" s="4">
        <v>11779.76</v>
      </c>
      <c r="I32" s="2"/>
    </row>
    <row r="33" spans="1:9" x14ac:dyDescent="0.25">
      <c r="A33" s="1">
        <v>28</v>
      </c>
      <c r="B33" s="15" t="s">
        <v>19</v>
      </c>
      <c r="C33" s="16"/>
      <c r="D33" s="4">
        <v>1768.8</v>
      </c>
      <c r="E33" s="4">
        <v>833.34</v>
      </c>
      <c r="F33" s="4"/>
      <c r="G33" s="4">
        <v>2402.1</v>
      </c>
      <c r="H33" s="4">
        <v>277.77999999999997</v>
      </c>
      <c r="I33" s="2"/>
    </row>
    <row r="34" spans="1:9" x14ac:dyDescent="0.25">
      <c r="A34" s="1">
        <v>29</v>
      </c>
      <c r="B34" s="15" t="s">
        <v>46</v>
      </c>
      <c r="C34" s="16"/>
      <c r="D34" s="4">
        <v>68182.55</v>
      </c>
      <c r="E34" s="4">
        <v>16214.73</v>
      </c>
      <c r="F34" s="4"/>
      <c r="G34" s="4">
        <v>71869.55</v>
      </c>
      <c r="H34" s="4">
        <v>5404.91</v>
      </c>
      <c r="I34" s="2"/>
    </row>
    <row r="35" spans="1:9" x14ac:dyDescent="0.25">
      <c r="A35" s="1">
        <v>30</v>
      </c>
      <c r="B35" s="15" t="s">
        <v>20</v>
      </c>
      <c r="C35" s="16"/>
      <c r="D35" s="4">
        <v>19117.939999999999</v>
      </c>
      <c r="E35" s="4">
        <v>8338.14</v>
      </c>
      <c r="F35" s="4"/>
      <c r="G35" s="4">
        <v>13611.71</v>
      </c>
      <c r="H35" s="4">
        <v>2779.38</v>
      </c>
      <c r="I35" s="2"/>
    </row>
    <row r="36" spans="1:9" x14ac:dyDescent="0.25">
      <c r="A36" s="1">
        <v>31</v>
      </c>
      <c r="B36" s="15" t="s">
        <v>21</v>
      </c>
      <c r="C36" s="16"/>
      <c r="D36" s="4">
        <v>37120.94</v>
      </c>
      <c r="E36" s="4">
        <v>4867.71</v>
      </c>
      <c r="F36" s="4"/>
      <c r="G36" s="4">
        <v>40820.42</v>
      </c>
      <c r="H36" s="4">
        <v>1622.57</v>
      </c>
      <c r="I36" s="2"/>
    </row>
    <row r="37" spans="1:9" x14ac:dyDescent="0.25">
      <c r="A37" s="1">
        <v>32</v>
      </c>
      <c r="B37" s="15" t="s">
        <v>22</v>
      </c>
      <c r="C37" s="16"/>
      <c r="D37" s="4">
        <v>48484.31</v>
      </c>
      <c r="E37" s="4">
        <v>6411.78</v>
      </c>
      <c r="F37" s="4"/>
      <c r="G37" s="4">
        <v>52414.44</v>
      </c>
      <c r="H37" s="4">
        <v>2137.2600000000002</v>
      </c>
      <c r="I37" s="2"/>
    </row>
    <row r="38" spans="1:9" x14ac:dyDescent="0.25">
      <c r="A38" s="1">
        <v>33</v>
      </c>
      <c r="B38" s="15" t="s">
        <v>23</v>
      </c>
      <c r="C38" s="16"/>
      <c r="D38" s="4">
        <v>7904.31</v>
      </c>
      <c r="E38" s="4">
        <v>12071.31</v>
      </c>
      <c r="F38" s="4">
        <v>3789.82</v>
      </c>
      <c r="G38" s="4">
        <v>7732.56</v>
      </c>
      <c r="H38" s="4">
        <v>4023.77</v>
      </c>
      <c r="I38" s="2"/>
    </row>
    <row r="39" spans="1:9" x14ac:dyDescent="0.25">
      <c r="A39" s="1">
        <v>34</v>
      </c>
      <c r="B39" s="15" t="s">
        <v>24</v>
      </c>
      <c r="C39" s="16"/>
      <c r="D39" s="4">
        <v>53342.99</v>
      </c>
      <c r="E39" s="4">
        <v>12365.19</v>
      </c>
      <c r="F39" s="4">
        <v>72394.48</v>
      </c>
      <c r="G39" s="4">
        <v>-9653.93</v>
      </c>
      <c r="H39" s="4">
        <v>4121.7299999999996</v>
      </c>
      <c r="I39" s="2"/>
    </row>
    <row r="40" spans="1:9" x14ac:dyDescent="0.25">
      <c r="A40" s="1">
        <v>35</v>
      </c>
      <c r="B40" s="15" t="s">
        <v>25</v>
      </c>
      <c r="C40" s="16"/>
      <c r="D40" s="4">
        <v>14494.49</v>
      </c>
      <c r="E40" s="4">
        <v>39865.35</v>
      </c>
      <c r="F40" s="4"/>
      <c r="G40" s="4">
        <v>40254.120000000003</v>
      </c>
      <c r="H40" s="4">
        <v>13288.45</v>
      </c>
      <c r="I40" s="2"/>
    </row>
    <row r="41" spans="1:9" x14ac:dyDescent="0.25">
      <c r="A41" s="1">
        <v>36</v>
      </c>
      <c r="B41" s="15" t="s">
        <v>26</v>
      </c>
      <c r="C41" s="16"/>
      <c r="D41" s="4">
        <v>48602.68</v>
      </c>
      <c r="E41" s="4">
        <v>38606.28</v>
      </c>
      <c r="F41" s="4"/>
      <c r="G41" s="4">
        <v>77943.460000000006</v>
      </c>
      <c r="H41" s="4">
        <v>12868.76</v>
      </c>
      <c r="I41" s="2"/>
    </row>
    <row r="42" spans="1:9" x14ac:dyDescent="0.25">
      <c r="A42" s="1">
        <v>37</v>
      </c>
      <c r="B42" s="15" t="s">
        <v>27</v>
      </c>
      <c r="C42" s="16"/>
      <c r="D42" s="4">
        <v>37038.89</v>
      </c>
      <c r="E42" s="4">
        <v>13604.4</v>
      </c>
      <c r="F42" s="4"/>
      <c r="G42" s="4">
        <v>47378.21</v>
      </c>
      <c r="H42" s="4">
        <v>4534.8</v>
      </c>
      <c r="I42" s="2"/>
    </row>
    <row r="43" spans="1:9" x14ac:dyDescent="0.25">
      <c r="A43" s="1">
        <v>38</v>
      </c>
      <c r="B43" s="15" t="s">
        <v>28</v>
      </c>
      <c r="C43" s="16"/>
      <c r="D43" s="4">
        <v>3304.48</v>
      </c>
      <c r="E43" s="4">
        <v>14940.18</v>
      </c>
      <c r="F43" s="4">
        <v>3430.01</v>
      </c>
      <c r="G43" s="4">
        <v>11228.99</v>
      </c>
      <c r="H43" s="4">
        <v>4980.0600000000004</v>
      </c>
      <c r="I43" s="2"/>
    </row>
    <row r="44" spans="1:9" x14ac:dyDescent="0.25">
      <c r="A44" s="1"/>
      <c r="B44" s="15" t="s">
        <v>29</v>
      </c>
      <c r="C44" s="16"/>
      <c r="D44" s="4">
        <f>SUM(D6:D43)</f>
        <v>625722.42000000004</v>
      </c>
      <c r="E44" s="4"/>
      <c r="F44" s="4">
        <f>SUM(F6:F43)</f>
        <v>159909.69</v>
      </c>
      <c r="G44" s="4"/>
      <c r="H44" s="4"/>
      <c r="I44" s="2"/>
    </row>
    <row r="45" spans="1:9" x14ac:dyDescent="0.25">
      <c r="I45" s="2"/>
    </row>
  </sheetData>
  <mergeCells count="47">
    <mergeCell ref="A4:A5"/>
    <mergeCell ref="B4:C5"/>
    <mergeCell ref="D4:D5"/>
    <mergeCell ref="E4:E5"/>
    <mergeCell ref="F4:F5"/>
    <mergeCell ref="B15:C15"/>
    <mergeCell ref="H4:H5"/>
    <mergeCell ref="I4:I5"/>
    <mergeCell ref="B6:C6"/>
    <mergeCell ref="B7:C7"/>
    <mergeCell ref="B8:C8"/>
    <mergeCell ref="B9:C9"/>
    <mergeCell ref="G4:G5"/>
    <mergeCell ref="B10:C10"/>
    <mergeCell ref="B11:C11"/>
    <mergeCell ref="B12:C12"/>
    <mergeCell ref="B13:C13"/>
    <mergeCell ref="B14:C14"/>
    <mergeCell ref="B27:C27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39:C39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40:C40"/>
    <mergeCell ref="B41:C41"/>
    <mergeCell ref="B42:C42"/>
    <mergeCell ref="B43:C43"/>
    <mergeCell ref="B44:C44"/>
  </mergeCells>
  <pageMargins left="0.7" right="0.7" top="0.75" bottom="0.75" header="0.3" footer="0.3"/>
  <pageSetup paperSize="9" scale="9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view="pageBreakPreview" zoomScaleSheetLayoutView="100" workbookViewId="0">
      <selection activeCell="F42" sqref="F42"/>
    </sheetView>
  </sheetViews>
  <sheetFormatPr defaultRowHeight="15" x14ac:dyDescent="0.25"/>
  <cols>
    <col min="1" max="1" width="5.42578125" customWidth="1"/>
    <col min="3" max="3" width="14.5703125" customWidth="1"/>
    <col min="4" max="4" width="11.7109375" customWidth="1"/>
    <col min="5" max="5" width="12.85546875" customWidth="1"/>
    <col min="6" max="6" width="12.7109375" customWidth="1"/>
    <col min="7" max="7" width="11.42578125" bestFit="1" customWidth="1"/>
    <col min="8" max="8" width="9.28515625" bestFit="1" customWidth="1"/>
  </cols>
  <sheetData>
    <row r="1" spans="1:9" ht="15" customHeight="1" x14ac:dyDescent="0.25">
      <c r="A1" t="s">
        <v>0</v>
      </c>
    </row>
    <row r="2" spans="1:9" x14ac:dyDescent="0.25">
      <c r="A2" t="s">
        <v>51</v>
      </c>
    </row>
    <row r="3" spans="1:9" ht="11.25" customHeight="1" x14ac:dyDescent="0.25"/>
    <row r="4" spans="1:9" ht="15" customHeight="1" x14ac:dyDescent="0.25">
      <c r="A4" s="5" t="s">
        <v>1</v>
      </c>
      <c r="B4" s="7" t="s">
        <v>2</v>
      </c>
      <c r="C4" s="8"/>
      <c r="D4" s="11" t="s">
        <v>31</v>
      </c>
      <c r="E4" s="11" t="s">
        <v>52</v>
      </c>
      <c r="F4" s="11" t="s">
        <v>3</v>
      </c>
      <c r="G4" s="11" t="s">
        <v>54</v>
      </c>
      <c r="H4" s="13" t="s">
        <v>53</v>
      </c>
      <c r="I4" s="14"/>
    </row>
    <row r="5" spans="1:9" ht="21.75" customHeight="1" x14ac:dyDescent="0.25">
      <c r="A5" s="6"/>
      <c r="B5" s="9"/>
      <c r="C5" s="10"/>
      <c r="D5" s="12"/>
      <c r="E5" s="12"/>
      <c r="F5" s="12"/>
      <c r="G5" s="12"/>
      <c r="H5" s="13"/>
      <c r="I5" s="14"/>
    </row>
    <row r="6" spans="1:9" x14ac:dyDescent="0.25">
      <c r="A6" s="1">
        <v>1</v>
      </c>
      <c r="B6" s="15" t="s">
        <v>4</v>
      </c>
      <c r="C6" s="16"/>
      <c r="D6" s="4">
        <v>-12130.41</v>
      </c>
      <c r="E6" s="4">
        <v>12112.41</v>
      </c>
      <c r="F6" s="4"/>
      <c r="G6" s="4">
        <v>842.94</v>
      </c>
      <c r="H6" s="4">
        <v>4037.47</v>
      </c>
      <c r="I6" s="2"/>
    </row>
    <row r="7" spans="1:9" x14ac:dyDescent="0.25">
      <c r="A7" s="1">
        <v>2</v>
      </c>
      <c r="B7" s="15" t="s">
        <v>5</v>
      </c>
      <c r="C7" s="16"/>
      <c r="D7" s="4">
        <v>29729.83</v>
      </c>
      <c r="E7" s="4">
        <v>3406.65</v>
      </c>
      <c r="F7" s="4"/>
      <c r="G7" s="4">
        <v>33376.6</v>
      </c>
      <c r="H7" s="4">
        <v>1135.55</v>
      </c>
      <c r="I7" s="2"/>
    </row>
    <row r="8" spans="1:9" x14ac:dyDescent="0.25">
      <c r="A8" s="1">
        <v>3</v>
      </c>
      <c r="B8" s="15" t="s">
        <v>6</v>
      </c>
      <c r="C8" s="16"/>
      <c r="D8" s="4">
        <v>35465.730000000003</v>
      </c>
      <c r="E8" s="4">
        <v>7981.62</v>
      </c>
      <c r="F8" s="4"/>
      <c r="G8" s="4">
        <v>44009.88</v>
      </c>
      <c r="H8" s="4">
        <v>2660.54</v>
      </c>
      <c r="I8" s="2"/>
    </row>
    <row r="9" spans="1:9" x14ac:dyDescent="0.25">
      <c r="A9" s="1">
        <v>4</v>
      </c>
      <c r="B9" s="15" t="s">
        <v>7</v>
      </c>
      <c r="C9" s="16"/>
      <c r="D9" s="4">
        <v>9259.1299999999992</v>
      </c>
      <c r="E9" s="4">
        <v>8364.09</v>
      </c>
      <c r="F9" s="4"/>
      <c r="G9" s="4">
        <v>18217.64</v>
      </c>
      <c r="H9" s="4">
        <v>2788.03</v>
      </c>
      <c r="I9" s="2"/>
    </row>
    <row r="10" spans="1:9" x14ac:dyDescent="0.25">
      <c r="A10" s="1">
        <v>5</v>
      </c>
      <c r="B10" s="15" t="s">
        <v>8</v>
      </c>
      <c r="C10" s="16"/>
      <c r="D10" s="4">
        <v>18547.419999999998</v>
      </c>
      <c r="E10" s="4">
        <v>7283.55</v>
      </c>
      <c r="F10" s="4"/>
      <c r="G10" s="4">
        <v>26348.62</v>
      </c>
      <c r="H10" s="4">
        <v>2427.85</v>
      </c>
      <c r="I10" s="2"/>
    </row>
    <row r="11" spans="1:9" x14ac:dyDescent="0.25">
      <c r="A11" s="1">
        <v>6</v>
      </c>
      <c r="B11" s="15" t="s">
        <v>9</v>
      </c>
      <c r="C11" s="16"/>
      <c r="D11" s="4">
        <v>1294.69</v>
      </c>
      <c r="E11" s="4">
        <v>4630.0200000000004</v>
      </c>
      <c r="F11" s="4"/>
      <c r="G11" s="4">
        <v>6250.96</v>
      </c>
      <c r="H11" s="4">
        <v>1543.34</v>
      </c>
      <c r="I11" s="2"/>
    </row>
    <row r="12" spans="1:9" x14ac:dyDescent="0.25">
      <c r="A12" s="1">
        <v>7</v>
      </c>
      <c r="B12" s="15" t="s">
        <v>10</v>
      </c>
      <c r="C12" s="16"/>
      <c r="D12" s="4">
        <v>36989.24</v>
      </c>
      <c r="E12" s="4">
        <v>12016.65</v>
      </c>
      <c r="F12" s="4"/>
      <c r="G12" s="4">
        <v>49860.11</v>
      </c>
      <c r="H12" s="4">
        <v>4005.55</v>
      </c>
      <c r="I12" s="2"/>
    </row>
    <row r="13" spans="1:9" x14ac:dyDescent="0.25">
      <c r="A13" s="1">
        <v>8</v>
      </c>
      <c r="B13" s="15" t="s">
        <v>11</v>
      </c>
      <c r="C13" s="16"/>
      <c r="D13" s="4">
        <v>34922.39</v>
      </c>
      <c r="E13" s="4">
        <v>8151.54</v>
      </c>
      <c r="F13" s="4"/>
      <c r="G13" s="4">
        <v>43660.37</v>
      </c>
      <c r="H13" s="4">
        <v>2717.18</v>
      </c>
      <c r="I13" s="2"/>
    </row>
    <row r="14" spans="1:9" x14ac:dyDescent="0.25">
      <c r="A14" s="1">
        <v>9</v>
      </c>
      <c r="B14" s="15" t="s">
        <v>12</v>
      </c>
      <c r="C14" s="16"/>
      <c r="D14" s="4">
        <v>13557.46</v>
      </c>
      <c r="E14" s="4">
        <v>3634.11</v>
      </c>
      <c r="F14" s="4"/>
      <c r="G14" s="4">
        <v>17447.68</v>
      </c>
      <c r="H14" s="4">
        <v>1211.3699999999999</v>
      </c>
      <c r="I14" s="2"/>
    </row>
    <row r="15" spans="1:9" x14ac:dyDescent="0.25">
      <c r="A15" s="1">
        <v>10</v>
      </c>
      <c r="B15" s="15" t="s">
        <v>13</v>
      </c>
      <c r="C15" s="16"/>
      <c r="D15" s="4">
        <v>2967.41</v>
      </c>
      <c r="E15" s="4">
        <v>5634.99</v>
      </c>
      <c r="F15" s="4"/>
      <c r="G15" s="4">
        <v>8999.51</v>
      </c>
      <c r="H15" s="4">
        <v>1878.33</v>
      </c>
      <c r="I15" s="2"/>
    </row>
    <row r="16" spans="1:9" x14ac:dyDescent="0.25">
      <c r="A16" s="1">
        <v>11</v>
      </c>
      <c r="B16" s="15" t="s">
        <v>14</v>
      </c>
      <c r="C16" s="16"/>
      <c r="D16" s="4">
        <v>27061.45</v>
      </c>
      <c r="E16" s="4">
        <v>5995.05</v>
      </c>
      <c r="F16" s="4"/>
      <c r="G16" s="4">
        <v>33479.019999999997</v>
      </c>
      <c r="H16" s="4">
        <v>1998.35</v>
      </c>
      <c r="I16" s="2"/>
    </row>
    <row r="17" spans="1:9" x14ac:dyDescent="0.25">
      <c r="A17" s="1">
        <v>12</v>
      </c>
      <c r="B17" s="15" t="s">
        <v>15</v>
      </c>
      <c r="C17" s="16"/>
      <c r="D17" s="4">
        <v>7988.08</v>
      </c>
      <c r="E17" s="4">
        <v>4510.29</v>
      </c>
      <c r="F17" s="4"/>
      <c r="G17" s="4">
        <v>12816.22</v>
      </c>
      <c r="H17" s="4">
        <v>1503.43</v>
      </c>
      <c r="I17" s="2"/>
    </row>
    <row r="18" spans="1:9" x14ac:dyDescent="0.25">
      <c r="A18" s="1">
        <v>13</v>
      </c>
      <c r="B18" s="15" t="s">
        <v>16</v>
      </c>
      <c r="C18" s="16"/>
      <c r="D18" s="4">
        <v>-28654.41</v>
      </c>
      <c r="E18" s="4">
        <v>11096.76</v>
      </c>
      <c r="F18" s="4"/>
      <c r="G18" s="4">
        <v>-16768.98</v>
      </c>
      <c r="H18" s="4">
        <v>3698.92</v>
      </c>
      <c r="I18" s="2"/>
    </row>
    <row r="19" spans="1:9" x14ac:dyDescent="0.25">
      <c r="A19" s="1">
        <v>14</v>
      </c>
      <c r="B19" s="15" t="s">
        <v>38</v>
      </c>
      <c r="C19" s="16"/>
      <c r="D19" s="4">
        <v>4979.84</v>
      </c>
      <c r="E19" s="4">
        <v>10694.55</v>
      </c>
      <c r="F19" s="4"/>
      <c r="G19" s="4">
        <v>9621.8700000000008</v>
      </c>
      <c r="H19" s="4">
        <v>3564.85</v>
      </c>
      <c r="I19" s="2"/>
    </row>
    <row r="20" spans="1:9" x14ac:dyDescent="0.25">
      <c r="A20" s="1">
        <v>15</v>
      </c>
      <c r="B20" s="15" t="s">
        <v>39</v>
      </c>
      <c r="C20" s="16"/>
      <c r="D20" s="4">
        <v>30584.51</v>
      </c>
      <c r="E20" s="4">
        <v>3768.18</v>
      </c>
      <c r="F20" s="4"/>
      <c r="G20" s="4">
        <v>34618.19</v>
      </c>
      <c r="H20" s="4">
        <v>1256.06</v>
      </c>
      <c r="I20" s="2"/>
    </row>
    <row r="21" spans="1:9" x14ac:dyDescent="0.25">
      <c r="A21" s="1">
        <v>16</v>
      </c>
      <c r="B21" s="15" t="s">
        <v>40</v>
      </c>
      <c r="C21" s="16"/>
      <c r="D21" s="4">
        <v>-4982.7299999999996</v>
      </c>
      <c r="E21" s="4">
        <v>2787.63</v>
      </c>
      <c r="F21" s="4"/>
      <c r="G21" s="4">
        <v>-1997.43</v>
      </c>
      <c r="H21" s="4">
        <v>929.21</v>
      </c>
      <c r="I21" s="2"/>
    </row>
    <row r="22" spans="1:9" x14ac:dyDescent="0.25">
      <c r="A22" s="1">
        <v>17</v>
      </c>
      <c r="B22" s="15" t="s">
        <v>17</v>
      </c>
      <c r="C22" s="16"/>
      <c r="D22" s="4">
        <v>990.41</v>
      </c>
      <c r="E22" s="4">
        <v>9420</v>
      </c>
      <c r="F22" s="4">
        <v>1653.02</v>
      </c>
      <c r="G22" s="4">
        <v>9628.5300000000007</v>
      </c>
      <c r="H22" s="4">
        <v>3140</v>
      </c>
      <c r="I22" s="2"/>
    </row>
    <row r="23" spans="1:9" x14ac:dyDescent="0.25">
      <c r="A23" s="1">
        <v>18</v>
      </c>
      <c r="B23" s="15" t="s">
        <v>41</v>
      </c>
      <c r="C23" s="16"/>
      <c r="D23" s="4">
        <v>-28564.15</v>
      </c>
      <c r="E23" s="4">
        <v>6566.61</v>
      </c>
      <c r="F23" s="4"/>
      <c r="G23" s="4">
        <v>-21530.86</v>
      </c>
      <c r="H23" s="4">
        <v>2188.87</v>
      </c>
      <c r="I23" s="2"/>
    </row>
    <row r="24" spans="1:9" x14ac:dyDescent="0.25">
      <c r="A24" s="1">
        <v>19</v>
      </c>
      <c r="B24" s="15" t="s">
        <v>18</v>
      </c>
      <c r="C24" s="16"/>
      <c r="D24" s="4">
        <v>22272.720000000001</v>
      </c>
      <c r="E24" s="4">
        <v>5334.93</v>
      </c>
      <c r="F24" s="4"/>
      <c r="G24" s="4">
        <v>26435.95</v>
      </c>
      <c r="H24" s="4">
        <v>1778.31</v>
      </c>
      <c r="I24" s="2"/>
    </row>
    <row r="25" spans="1:9" x14ac:dyDescent="0.25">
      <c r="A25" s="1">
        <v>20</v>
      </c>
      <c r="B25" s="15" t="s">
        <v>42</v>
      </c>
      <c r="C25" s="16"/>
      <c r="D25" s="4">
        <v>21728.47</v>
      </c>
      <c r="E25" s="4">
        <v>6784.56</v>
      </c>
      <c r="F25" s="4"/>
      <c r="G25" s="4">
        <v>28995.16</v>
      </c>
      <c r="H25" s="4">
        <v>2261.52</v>
      </c>
      <c r="I25" s="2"/>
    </row>
    <row r="26" spans="1:9" x14ac:dyDescent="0.25">
      <c r="A26" s="1">
        <v>21</v>
      </c>
      <c r="B26" s="15" t="s">
        <v>43</v>
      </c>
      <c r="C26" s="16"/>
      <c r="D26" s="4">
        <v>-16482.98</v>
      </c>
      <c r="E26" s="4">
        <v>6776.01</v>
      </c>
      <c r="F26" s="4"/>
      <c r="G26" s="4">
        <v>-9228.0499999999993</v>
      </c>
      <c r="H26" s="4">
        <v>2258.67</v>
      </c>
      <c r="I26" s="2"/>
    </row>
    <row r="27" spans="1:9" x14ac:dyDescent="0.25">
      <c r="A27" s="1">
        <v>22</v>
      </c>
      <c r="B27" s="15" t="s">
        <v>44</v>
      </c>
      <c r="C27" s="16"/>
      <c r="D27" s="4">
        <v>-32049.439999999999</v>
      </c>
      <c r="E27" s="4">
        <v>6619.38</v>
      </c>
      <c r="F27" s="4"/>
      <c r="G27" s="4">
        <v>-24959.63</v>
      </c>
      <c r="H27" s="4">
        <v>2206.46</v>
      </c>
      <c r="I27" s="2"/>
    </row>
    <row r="28" spans="1:9" x14ac:dyDescent="0.25">
      <c r="A28" s="1">
        <v>23</v>
      </c>
      <c r="B28" s="15" t="s">
        <v>35</v>
      </c>
      <c r="C28" s="16"/>
      <c r="D28" s="4">
        <v>-19336.830000000002</v>
      </c>
      <c r="E28" s="4">
        <v>6132.9</v>
      </c>
      <c r="F28" s="4"/>
      <c r="G28" s="4">
        <v>-12768.06</v>
      </c>
      <c r="H28" s="4">
        <v>2044.3</v>
      </c>
      <c r="I28" s="2"/>
    </row>
    <row r="29" spans="1:9" x14ac:dyDescent="0.25">
      <c r="A29" s="1">
        <v>24</v>
      </c>
      <c r="B29" s="15" t="s">
        <v>34</v>
      </c>
      <c r="C29" s="16"/>
      <c r="D29" s="4">
        <v>26121.69</v>
      </c>
      <c r="E29" s="4">
        <v>6445.92</v>
      </c>
      <c r="F29" s="4">
        <v>6582.86</v>
      </c>
      <c r="G29" s="4">
        <v>-21252.65</v>
      </c>
      <c r="H29" s="4">
        <v>2148.64</v>
      </c>
      <c r="I29" s="2"/>
    </row>
    <row r="30" spans="1:9" x14ac:dyDescent="0.25">
      <c r="A30" s="1">
        <v>25</v>
      </c>
      <c r="B30" s="15" t="s">
        <v>36</v>
      </c>
      <c r="C30" s="16"/>
      <c r="D30" s="4">
        <v>-5464.74</v>
      </c>
      <c r="E30" s="4">
        <v>6775.2</v>
      </c>
      <c r="F30" s="4"/>
      <c r="G30" s="4">
        <v>1789.05</v>
      </c>
      <c r="H30" s="4">
        <v>2258.4</v>
      </c>
      <c r="I30" s="2"/>
    </row>
    <row r="31" spans="1:9" x14ac:dyDescent="0.25">
      <c r="A31" s="1">
        <v>26</v>
      </c>
      <c r="B31" s="15" t="s">
        <v>37</v>
      </c>
      <c r="C31" s="16"/>
      <c r="D31" s="4">
        <v>93590.54</v>
      </c>
      <c r="E31" s="4">
        <v>18141.03</v>
      </c>
      <c r="F31" s="4"/>
      <c r="G31" s="4">
        <v>39508.85</v>
      </c>
      <c r="H31" s="4">
        <v>6047.01</v>
      </c>
      <c r="I31" s="2"/>
    </row>
    <row r="32" spans="1:9" x14ac:dyDescent="0.25">
      <c r="A32" s="1">
        <v>27</v>
      </c>
      <c r="B32" s="15" t="s">
        <v>45</v>
      </c>
      <c r="C32" s="16"/>
      <c r="D32" s="4">
        <v>15974.72</v>
      </c>
      <c r="E32" s="4">
        <v>38863.919999999998</v>
      </c>
      <c r="F32" s="4"/>
      <c r="G32" s="4">
        <v>55407.360000000001</v>
      </c>
      <c r="H32" s="4">
        <v>12954.64</v>
      </c>
      <c r="I32" s="2"/>
    </row>
    <row r="33" spans="1:9" x14ac:dyDescent="0.25">
      <c r="A33" s="1">
        <v>28</v>
      </c>
      <c r="B33" s="15" t="s">
        <v>19</v>
      </c>
      <c r="C33" s="16"/>
      <c r="D33" s="4">
        <v>1768.8</v>
      </c>
      <c r="E33" s="4">
        <v>162.59</v>
      </c>
      <c r="F33" s="4"/>
      <c r="G33" s="4">
        <v>2215.79</v>
      </c>
      <c r="H33" s="4">
        <v>162.59</v>
      </c>
      <c r="I33" s="2"/>
    </row>
    <row r="34" spans="1:9" x14ac:dyDescent="0.25">
      <c r="A34" s="1">
        <v>29</v>
      </c>
      <c r="B34" s="15" t="s">
        <v>46</v>
      </c>
      <c r="C34" s="16"/>
      <c r="D34" s="4">
        <v>68182.55</v>
      </c>
      <c r="E34" s="4">
        <v>17831.97</v>
      </c>
      <c r="F34" s="4"/>
      <c r="G34" s="4">
        <v>78645.710000000006</v>
      </c>
      <c r="H34" s="4">
        <v>5943.99</v>
      </c>
      <c r="I34" s="2"/>
    </row>
    <row r="35" spans="1:9" x14ac:dyDescent="0.25">
      <c r="A35" s="1">
        <v>30</v>
      </c>
      <c r="B35" s="15" t="s">
        <v>20</v>
      </c>
      <c r="C35" s="16"/>
      <c r="D35" s="4">
        <v>19117.939999999999</v>
      </c>
      <c r="E35" s="4">
        <v>9169.86</v>
      </c>
      <c r="F35" s="4"/>
      <c r="G35" s="4">
        <v>17096.240000000002</v>
      </c>
      <c r="H35" s="4">
        <v>3056.62</v>
      </c>
      <c r="I35" s="2"/>
    </row>
    <row r="36" spans="1:9" x14ac:dyDescent="0.25">
      <c r="A36" s="1">
        <v>31</v>
      </c>
      <c r="B36" s="15" t="s">
        <v>21</v>
      </c>
      <c r="C36" s="16"/>
      <c r="D36" s="4">
        <v>37120.94</v>
      </c>
      <c r="E36" s="4">
        <v>5357.79</v>
      </c>
      <c r="F36" s="4"/>
      <c r="G36" s="4">
        <v>42856.37</v>
      </c>
      <c r="H36" s="4">
        <v>1785.93</v>
      </c>
      <c r="I36" s="2"/>
    </row>
    <row r="37" spans="1:9" x14ac:dyDescent="0.25">
      <c r="A37" s="1">
        <v>32</v>
      </c>
      <c r="B37" s="15" t="s">
        <v>22</v>
      </c>
      <c r="C37" s="16"/>
      <c r="D37" s="4">
        <v>48484.31</v>
      </c>
      <c r="E37" s="4">
        <v>7051.26</v>
      </c>
      <c r="F37" s="4">
        <v>4511.51</v>
      </c>
      <c r="G37" s="4">
        <v>50582.41</v>
      </c>
      <c r="H37" s="4">
        <v>2350.42</v>
      </c>
      <c r="I37" s="2"/>
    </row>
    <row r="38" spans="1:9" x14ac:dyDescent="0.25">
      <c r="A38" s="1">
        <v>33</v>
      </c>
      <c r="B38" s="15" t="s">
        <v>23</v>
      </c>
      <c r="C38" s="16"/>
      <c r="D38" s="4">
        <v>7904.31</v>
      </c>
      <c r="E38" s="4">
        <v>13285.5</v>
      </c>
      <c r="F38" s="4"/>
      <c r="G38" s="4">
        <v>12781.05</v>
      </c>
      <c r="H38" s="4">
        <v>4428.5</v>
      </c>
      <c r="I38" s="2"/>
    </row>
    <row r="39" spans="1:9" x14ac:dyDescent="0.25">
      <c r="A39" s="1">
        <v>34</v>
      </c>
      <c r="B39" s="15" t="s">
        <v>24</v>
      </c>
      <c r="C39" s="16"/>
      <c r="D39" s="4">
        <v>53342.99</v>
      </c>
      <c r="E39" s="4">
        <v>13598.46</v>
      </c>
      <c r="F39" s="4"/>
      <c r="G39" s="4">
        <v>-4486.5200000000004</v>
      </c>
      <c r="H39" s="4">
        <v>4532.82</v>
      </c>
      <c r="I39" s="2"/>
    </row>
    <row r="40" spans="1:9" x14ac:dyDescent="0.25">
      <c r="A40" s="1">
        <v>35</v>
      </c>
      <c r="B40" s="15" t="s">
        <v>25</v>
      </c>
      <c r="C40" s="16"/>
      <c r="D40" s="4">
        <v>14494.49</v>
      </c>
      <c r="E40" s="4">
        <v>43734.720000000001</v>
      </c>
      <c r="F40" s="4">
        <v>784.35</v>
      </c>
      <c r="G40" s="4">
        <v>56088.959999999999</v>
      </c>
      <c r="H40" s="4">
        <v>14578.24</v>
      </c>
      <c r="I40" s="2"/>
    </row>
    <row r="41" spans="1:9" x14ac:dyDescent="0.25">
      <c r="A41" s="1">
        <v>36</v>
      </c>
      <c r="B41" s="15" t="s">
        <v>26</v>
      </c>
      <c r="C41" s="16"/>
      <c r="D41" s="4">
        <v>48602.68</v>
      </c>
      <c r="E41" s="4">
        <v>42456.99</v>
      </c>
      <c r="F41" s="4">
        <v>2794.62</v>
      </c>
      <c r="G41" s="4">
        <v>91282.48</v>
      </c>
      <c r="H41" s="4">
        <v>14152.33</v>
      </c>
      <c r="I41" s="2"/>
    </row>
    <row r="42" spans="1:9" x14ac:dyDescent="0.25">
      <c r="A42" s="1">
        <v>37</v>
      </c>
      <c r="B42" s="15" t="s">
        <v>27</v>
      </c>
      <c r="C42" s="16"/>
      <c r="D42" s="4">
        <v>37038.89</v>
      </c>
      <c r="E42" s="4">
        <v>14961.06</v>
      </c>
      <c r="F42" s="4"/>
      <c r="G42" s="4">
        <v>53063.39</v>
      </c>
      <c r="H42" s="4">
        <v>4987.0200000000004</v>
      </c>
      <c r="I42" s="2"/>
    </row>
    <row r="43" spans="1:9" x14ac:dyDescent="0.25">
      <c r="A43" s="1">
        <v>38</v>
      </c>
      <c r="B43" s="15" t="s">
        <v>28</v>
      </c>
      <c r="C43" s="16"/>
      <c r="D43" s="4">
        <v>3304.48</v>
      </c>
      <c r="E43" s="4">
        <v>16430.25</v>
      </c>
      <c r="F43" s="4">
        <v>645.03</v>
      </c>
      <c r="G43" s="4">
        <v>16827.439999999999</v>
      </c>
      <c r="H43" s="4">
        <v>5476.75</v>
      </c>
      <c r="I43" s="2"/>
    </row>
    <row r="44" spans="1:9" x14ac:dyDescent="0.25">
      <c r="A44" s="1"/>
      <c r="B44" s="15" t="s">
        <v>29</v>
      </c>
      <c r="C44" s="16"/>
      <c r="D44" s="4">
        <f>SUM(D6:D43)</f>
        <v>625722.42000000004</v>
      </c>
      <c r="E44" s="4"/>
      <c r="F44" s="4">
        <f>SUM(F6:F43)</f>
        <v>16971.39</v>
      </c>
      <c r="G44" s="4"/>
      <c r="H44" s="4"/>
      <c r="I44" s="2"/>
    </row>
    <row r="45" spans="1:9" x14ac:dyDescent="0.25">
      <c r="I45" s="2"/>
    </row>
  </sheetData>
  <mergeCells count="47">
    <mergeCell ref="B40:C40"/>
    <mergeCell ref="B41:C41"/>
    <mergeCell ref="B42:C42"/>
    <mergeCell ref="B43:C43"/>
    <mergeCell ref="B44:C44"/>
    <mergeCell ref="B39:C39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27:C27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15:C15"/>
    <mergeCell ref="H4:H5"/>
    <mergeCell ref="I4:I5"/>
    <mergeCell ref="B6:C6"/>
    <mergeCell ref="B7:C7"/>
    <mergeCell ref="B8:C8"/>
    <mergeCell ref="B9:C9"/>
    <mergeCell ref="G4:G5"/>
    <mergeCell ref="B10:C10"/>
    <mergeCell ref="B11:C11"/>
    <mergeCell ref="B12:C12"/>
    <mergeCell ref="B13:C13"/>
    <mergeCell ref="B14:C14"/>
    <mergeCell ref="A4:A5"/>
    <mergeCell ref="B4:C5"/>
    <mergeCell ref="D4:D5"/>
    <mergeCell ref="E4:E5"/>
    <mergeCell ref="F4:F5"/>
  </mergeCells>
  <pageMargins left="0.7" right="0.7" top="0.75" bottom="0.75" header="0.3" footer="0.3"/>
  <pageSetup paperSize="9" scale="9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abSelected="1" view="pageBreakPreview" zoomScaleSheetLayoutView="100" workbookViewId="0">
      <selection activeCell="E44" sqref="E44"/>
    </sheetView>
  </sheetViews>
  <sheetFormatPr defaultRowHeight="15" x14ac:dyDescent="0.25"/>
  <cols>
    <col min="1" max="1" width="5.42578125" customWidth="1"/>
    <col min="3" max="3" width="14.5703125" customWidth="1"/>
    <col min="4" max="4" width="11.7109375" customWidth="1"/>
    <col min="5" max="5" width="12.85546875" customWidth="1"/>
    <col min="6" max="6" width="12.7109375" customWidth="1"/>
    <col min="7" max="7" width="11.42578125" bestFit="1" customWidth="1"/>
    <col min="8" max="8" width="9.28515625" bestFit="1" customWidth="1"/>
  </cols>
  <sheetData>
    <row r="1" spans="1:9" ht="15" customHeight="1" x14ac:dyDescent="0.25">
      <c r="A1" t="s">
        <v>0</v>
      </c>
    </row>
    <row r="2" spans="1:9" x14ac:dyDescent="0.25">
      <c r="A2" t="s">
        <v>55</v>
      </c>
    </row>
    <row r="3" spans="1:9" ht="11.25" customHeight="1" x14ac:dyDescent="0.25"/>
    <row r="4" spans="1:9" ht="15" customHeight="1" x14ac:dyDescent="0.25">
      <c r="A4" s="5" t="s">
        <v>1</v>
      </c>
      <c r="B4" s="7" t="s">
        <v>2</v>
      </c>
      <c r="C4" s="8"/>
      <c r="D4" s="11" t="s">
        <v>31</v>
      </c>
      <c r="E4" s="11" t="s">
        <v>56</v>
      </c>
      <c r="F4" s="11" t="s">
        <v>3</v>
      </c>
      <c r="G4" s="11" t="s">
        <v>57</v>
      </c>
      <c r="H4" s="13" t="s">
        <v>53</v>
      </c>
      <c r="I4" s="14"/>
    </row>
    <row r="5" spans="1:9" ht="21.75" customHeight="1" x14ac:dyDescent="0.25">
      <c r="A5" s="6"/>
      <c r="B5" s="9"/>
      <c r="C5" s="10"/>
      <c r="D5" s="12"/>
      <c r="E5" s="12"/>
      <c r="F5" s="12"/>
      <c r="G5" s="12"/>
      <c r="H5" s="13"/>
      <c r="I5" s="14"/>
    </row>
    <row r="6" spans="1:9" x14ac:dyDescent="0.25">
      <c r="A6" s="1">
        <v>1</v>
      </c>
      <c r="B6" s="15" t="s">
        <v>4</v>
      </c>
      <c r="C6" s="16"/>
      <c r="D6" s="4">
        <v>-12130.41</v>
      </c>
      <c r="E6" s="4">
        <v>12112.41</v>
      </c>
      <c r="F6" s="4"/>
      <c r="G6" s="4">
        <v>5445.63</v>
      </c>
      <c r="H6" s="4">
        <v>4037.47</v>
      </c>
      <c r="I6" s="2"/>
    </row>
    <row r="7" spans="1:9" x14ac:dyDescent="0.25">
      <c r="A7" s="1">
        <v>2</v>
      </c>
      <c r="B7" s="15" t="s">
        <v>5</v>
      </c>
      <c r="C7" s="16"/>
      <c r="D7" s="4">
        <v>29729.83</v>
      </c>
      <c r="E7" s="4">
        <v>3406.65</v>
      </c>
      <c r="F7" s="4"/>
      <c r="G7" s="4">
        <v>34671.129999999997</v>
      </c>
      <c r="H7" s="4">
        <v>1135.55</v>
      </c>
      <c r="I7" s="2"/>
    </row>
    <row r="8" spans="1:9" x14ac:dyDescent="0.25">
      <c r="A8" s="1">
        <v>3</v>
      </c>
      <c r="B8" s="15" t="s">
        <v>6</v>
      </c>
      <c r="C8" s="16"/>
      <c r="D8" s="4">
        <v>35465.730000000003</v>
      </c>
      <c r="E8" s="4">
        <v>7981.62</v>
      </c>
      <c r="F8" s="4"/>
      <c r="G8" s="4">
        <v>47042.91</v>
      </c>
      <c r="H8" s="4">
        <v>2660.54</v>
      </c>
      <c r="I8" s="2"/>
    </row>
    <row r="9" spans="1:9" x14ac:dyDescent="0.25">
      <c r="A9" s="1">
        <v>4</v>
      </c>
      <c r="B9" s="15" t="s">
        <v>7</v>
      </c>
      <c r="C9" s="16"/>
      <c r="D9" s="4">
        <v>9259.1299999999992</v>
      </c>
      <c r="E9" s="4">
        <v>8364.09</v>
      </c>
      <c r="F9" s="4"/>
      <c r="G9" s="4">
        <v>21395.99</v>
      </c>
      <c r="H9" s="4">
        <v>2788.03</v>
      </c>
      <c r="I9" s="2"/>
    </row>
    <row r="10" spans="1:9" x14ac:dyDescent="0.25">
      <c r="A10" s="1">
        <v>5</v>
      </c>
      <c r="B10" s="15" t="s">
        <v>8</v>
      </c>
      <c r="C10" s="16"/>
      <c r="D10" s="4">
        <v>18547.419999999998</v>
      </c>
      <c r="E10" s="4">
        <v>7283.55</v>
      </c>
      <c r="F10" s="4"/>
      <c r="G10" s="4">
        <v>29116.36</v>
      </c>
      <c r="H10" s="4">
        <v>2427.85</v>
      </c>
      <c r="I10" s="2"/>
    </row>
    <row r="11" spans="1:9" x14ac:dyDescent="0.25">
      <c r="A11" s="1">
        <v>6</v>
      </c>
      <c r="B11" s="15" t="s">
        <v>9</v>
      </c>
      <c r="C11" s="16"/>
      <c r="D11" s="4">
        <v>1294.69</v>
      </c>
      <c r="E11" s="4">
        <v>4630.0200000000004</v>
      </c>
      <c r="F11" s="4"/>
      <c r="G11" s="4">
        <v>8010.37</v>
      </c>
      <c r="H11" s="4">
        <v>1543.34</v>
      </c>
      <c r="I11" s="2"/>
    </row>
    <row r="12" spans="1:9" x14ac:dyDescent="0.25">
      <c r="A12" s="1">
        <v>7</v>
      </c>
      <c r="B12" s="15" t="s">
        <v>10</v>
      </c>
      <c r="C12" s="16"/>
      <c r="D12" s="4">
        <v>36989.24</v>
      </c>
      <c r="E12" s="4">
        <v>5874.85</v>
      </c>
      <c r="F12" s="4">
        <v>16252.01</v>
      </c>
      <c r="G12" s="4">
        <v>35840.54</v>
      </c>
      <c r="H12" s="4">
        <v>4005.55</v>
      </c>
      <c r="I12" s="2"/>
    </row>
    <row r="13" spans="1:9" x14ac:dyDescent="0.25">
      <c r="A13" s="1">
        <v>8</v>
      </c>
      <c r="B13" s="15" t="s">
        <v>11</v>
      </c>
      <c r="C13" s="16"/>
      <c r="D13" s="4">
        <v>34922.39</v>
      </c>
      <c r="E13" s="4">
        <v>8151.54</v>
      </c>
      <c r="F13" s="4"/>
      <c r="G13" s="4">
        <v>46757.93</v>
      </c>
      <c r="H13" s="4">
        <v>2717.18</v>
      </c>
      <c r="I13" s="2"/>
    </row>
    <row r="14" spans="1:9" x14ac:dyDescent="0.25">
      <c r="A14" s="1">
        <v>9</v>
      </c>
      <c r="B14" s="15" t="s">
        <v>12</v>
      </c>
      <c r="C14" s="16"/>
      <c r="D14" s="4">
        <v>13557.46</v>
      </c>
      <c r="E14" s="4">
        <v>3634.11</v>
      </c>
      <c r="F14" s="4"/>
      <c r="G14" s="4">
        <v>18828.64</v>
      </c>
      <c r="H14" s="4">
        <v>1211.3699999999999</v>
      </c>
      <c r="I14" s="2"/>
    </row>
    <row r="15" spans="1:9" x14ac:dyDescent="0.25">
      <c r="A15" s="1">
        <v>10</v>
      </c>
      <c r="B15" s="15" t="s">
        <v>13</v>
      </c>
      <c r="C15" s="16"/>
      <c r="D15" s="4">
        <v>2967.41</v>
      </c>
      <c r="E15" s="4">
        <v>5634.99</v>
      </c>
      <c r="F15" s="4"/>
      <c r="G15" s="4">
        <v>11140.79</v>
      </c>
      <c r="H15" s="4">
        <v>1878.33</v>
      </c>
      <c r="I15" s="2"/>
    </row>
    <row r="16" spans="1:9" x14ac:dyDescent="0.25">
      <c r="A16" s="1">
        <v>11</v>
      </c>
      <c r="B16" s="15" t="s">
        <v>14</v>
      </c>
      <c r="C16" s="16"/>
      <c r="D16" s="4">
        <v>27061.45</v>
      </c>
      <c r="E16" s="4">
        <v>5995.05</v>
      </c>
      <c r="F16" s="4"/>
      <c r="G16" s="4">
        <v>35757.129999999997</v>
      </c>
      <c r="H16" s="4">
        <v>1998.35</v>
      </c>
      <c r="I16" s="2"/>
    </row>
    <row r="17" spans="1:9" x14ac:dyDescent="0.25">
      <c r="A17" s="1">
        <v>12</v>
      </c>
      <c r="B17" s="15" t="s">
        <v>15</v>
      </c>
      <c r="C17" s="16"/>
      <c r="D17" s="4">
        <v>7988.08</v>
      </c>
      <c r="E17" s="4">
        <v>4510.29</v>
      </c>
      <c r="F17" s="4"/>
      <c r="G17" s="4">
        <v>14530.12</v>
      </c>
      <c r="H17" s="4">
        <v>1503.43</v>
      </c>
      <c r="I17" s="2"/>
    </row>
    <row r="18" spans="1:9" x14ac:dyDescent="0.25">
      <c r="A18" s="1">
        <v>13</v>
      </c>
      <c r="B18" s="15" t="s">
        <v>16</v>
      </c>
      <c r="C18" s="16"/>
      <c r="D18" s="4">
        <v>-28654.41</v>
      </c>
      <c r="E18" s="4">
        <v>11096.76</v>
      </c>
      <c r="F18" s="4"/>
      <c r="G18" s="4">
        <v>-12552.21</v>
      </c>
      <c r="H18" s="4">
        <v>3698.92</v>
      </c>
      <c r="I18" s="2"/>
    </row>
    <row r="19" spans="1:9" x14ac:dyDescent="0.25">
      <c r="A19" s="1">
        <v>14</v>
      </c>
      <c r="B19" s="15" t="s">
        <v>38</v>
      </c>
      <c r="C19" s="16"/>
      <c r="D19" s="4">
        <v>4979.84</v>
      </c>
      <c r="E19" s="4">
        <v>10694.55</v>
      </c>
      <c r="F19" s="4"/>
      <c r="G19" s="4">
        <v>13685.79</v>
      </c>
      <c r="H19" s="4">
        <v>3564.85</v>
      </c>
      <c r="I19" s="2"/>
    </row>
    <row r="20" spans="1:9" x14ac:dyDescent="0.25">
      <c r="A20" s="1">
        <v>15</v>
      </c>
      <c r="B20" s="15" t="s">
        <v>39</v>
      </c>
      <c r="C20" s="16"/>
      <c r="D20" s="4">
        <v>30584.51</v>
      </c>
      <c r="E20" s="4">
        <v>3768.18</v>
      </c>
      <c r="F20" s="4"/>
      <c r="G20" s="4">
        <v>36050.089999999997</v>
      </c>
      <c r="H20" s="4">
        <v>1256.06</v>
      </c>
      <c r="I20" s="2"/>
    </row>
    <row r="21" spans="1:9" x14ac:dyDescent="0.25">
      <c r="A21" s="1">
        <v>16</v>
      </c>
      <c r="B21" s="15" t="s">
        <v>40</v>
      </c>
      <c r="C21" s="16"/>
      <c r="D21" s="4">
        <v>-4982.7299999999996</v>
      </c>
      <c r="E21" s="4">
        <v>2787.63</v>
      </c>
      <c r="F21" s="4"/>
      <c r="G21" s="4">
        <v>-938.13</v>
      </c>
      <c r="H21" s="4">
        <v>929.21</v>
      </c>
      <c r="I21" s="2"/>
    </row>
    <row r="22" spans="1:9" x14ac:dyDescent="0.25">
      <c r="A22" s="1">
        <v>17</v>
      </c>
      <c r="B22" s="15" t="s">
        <v>17</v>
      </c>
      <c r="C22" s="16"/>
      <c r="D22" s="4">
        <v>990.41</v>
      </c>
      <c r="E22" s="4">
        <v>9420</v>
      </c>
      <c r="F22" s="4"/>
      <c r="G22" s="4">
        <v>13208.13</v>
      </c>
      <c r="H22" s="4">
        <v>3140</v>
      </c>
      <c r="I22" s="2"/>
    </row>
    <row r="23" spans="1:9" x14ac:dyDescent="0.25">
      <c r="A23" s="1">
        <v>18</v>
      </c>
      <c r="B23" s="15" t="s">
        <v>41</v>
      </c>
      <c r="C23" s="16"/>
      <c r="D23" s="4">
        <v>-28564.15</v>
      </c>
      <c r="E23" s="4">
        <v>6566.61</v>
      </c>
      <c r="F23" s="4"/>
      <c r="G23" s="4">
        <v>-19035.55</v>
      </c>
      <c r="H23" s="4">
        <v>2188.87</v>
      </c>
      <c r="I23" s="2"/>
    </row>
    <row r="24" spans="1:9" x14ac:dyDescent="0.25">
      <c r="A24" s="1">
        <v>19</v>
      </c>
      <c r="B24" s="15" t="s">
        <v>18</v>
      </c>
      <c r="C24" s="16"/>
      <c r="D24" s="4">
        <v>22272.720000000001</v>
      </c>
      <c r="E24" s="4">
        <v>5334.93</v>
      </c>
      <c r="F24" s="4"/>
      <c r="G24" s="4">
        <v>28463.200000000001</v>
      </c>
      <c r="H24" s="4">
        <v>1778.31</v>
      </c>
      <c r="I24" s="2"/>
    </row>
    <row r="25" spans="1:9" x14ac:dyDescent="0.25">
      <c r="A25" s="1">
        <v>20</v>
      </c>
      <c r="B25" s="15" t="s">
        <v>42</v>
      </c>
      <c r="C25" s="16"/>
      <c r="D25" s="4">
        <v>21728.47</v>
      </c>
      <c r="E25" s="4">
        <v>6784.56</v>
      </c>
      <c r="F25" s="4"/>
      <c r="G25" s="4">
        <v>31573.27</v>
      </c>
      <c r="H25" s="4">
        <v>2261.52</v>
      </c>
      <c r="I25" s="2"/>
    </row>
    <row r="26" spans="1:9" x14ac:dyDescent="0.25">
      <c r="A26" s="1">
        <v>21</v>
      </c>
      <c r="B26" s="15" t="s">
        <v>43</v>
      </c>
      <c r="C26" s="16"/>
      <c r="D26" s="4">
        <v>-16482.98</v>
      </c>
      <c r="E26" s="4">
        <v>6776.01</v>
      </c>
      <c r="F26" s="4"/>
      <c r="G26" s="4">
        <v>-6653.18</v>
      </c>
      <c r="H26" s="4">
        <v>2258.67</v>
      </c>
      <c r="I26" s="2"/>
    </row>
    <row r="27" spans="1:9" x14ac:dyDescent="0.25">
      <c r="A27" s="1">
        <v>22</v>
      </c>
      <c r="B27" s="15" t="s">
        <v>44</v>
      </c>
      <c r="C27" s="16"/>
      <c r="D27" s="4">
        <v>-32049.439999999999</v>
      </c>
      <c r="E27" s="4">
        <v>6619.38</v>
      </c>
      <c r="F27" s="4"/>
      <c r="G27" s="4">
        <v>-22444.28</v>
      </c>
      <c r="H27" s="4">
        <v>2206.46</v>
      </c>
      <c r="I27" s="2"/>
    </row>
    <row r="28" spans="1:9" x14ac:dyDescent="0.25">
      <c r="A28" s="1">
        <v>23</v>
      </c>
      <c r="B28" s="15" t="s">
        <v>35</v>
      </c>
      <c r="C28" s="16"/>
      <c r="D28" s="4">
        <v>-19336.830000000002</v>
      </c>
      <c r="E28" s="4">
        <v>6132.9</v>
      </c>
      <c r="F28" s="4"/>
      <c r="G28" s="4">
        <v>-10437.57</v>
      </c>
      <c r="H28" s="4">
        <v>2044.3</v>
      </c>
      <c r="I28" s="2"/>
    </row>
    <row r="29" spans="1:9" x14ac:dyDescent="0.25">
      <c r="A29" s="1">
        <v>24</v>
      </c>
      <c r="B29" s="15" t="s">
        <v>34</v>
      </c>
      <c r="C29" s="16"/>
      <c r="D29" s="4">
        <v>26121.69</v>
      </c>
      <c r="E29" s="4">
        <v>6445.92</v>
      </c>
      <c r="F29" s="4">
        <v>7667.5</v>
      </c>
      <c r="G29" s="4">
        <v>-26470.720000000001</v>
      </c>
      <c r="H29" s="4">
        <v>2148.64</v>
      </c>
      <c r="I29" s="2"/>
    </row>
    <row r="30" spans="1:9" x14ac:dyDescent="0.25">
      <c r="A30" s="1">
        <v>25</v>
      </c>
      <c r="B30" s="15" t="s">
        <v>36</v>
      </c>
      <c r="C30" s="16"/>
      <c r="D30" s="4">
        <v>-5464.74</v>
      </c>
      <c r="E30" s="4">
        <v>6775.2</v>
      </c>
      <c r="F30" s="4"/>
      <c r="G30" s="4">
        <v>4363.62</v>
      </c>
      <c r="H30" s="4">
        <v>2258.4</v>
      </c>
      <c r="I30" s="2"/>
    </row>
    <row r="31" spans="1:9" x14ac:dyDescent="0.25">
      <c r="A31" s="1">
        <v>26</v>
      </c>
      <c r="B31" s="15" t="s">
        <v>37</v>
      </c>
      <c r="C31" s="16"/>
      <c r="D31" s="4">
        <v>93590.54</v>
      </c>
      <c r="E31" s="4">
        <v>18141.03</v>
      </c>
      <c r="F31" s="4"/>
      <c r="G31" s="4">
        <v>46432.43</v>
      </c>
      <c r="H31" s="4">
        <v>6047.01</v>
      </c>
      <c r="I31" s="2"/>
    </row>
    <row r="32" spans="1:9" x14ac:dyDescent="0.25">
      <c r="A32" s="1">
        <v>27</v>
      </c>
      <c r="B32" s="15" t="s">
        <v>45</v>
      </c>
      <c r="C32" s="16"/>
      <c r="D32" s="4">
        <v>15974.72</v>
      </c>
      <c r="E32" s="4">
        <v>38863.919999999998</v>
      </c>
      <c r="F32" s="4">
        <v>29930.38</v>
      </c>
      <c r="G32" s="4">
        <v>40245.26</v>
      </c>
      <c r="H32" s="4">
        <v>12954.64</v>
      </c>
      <c r="I32" s="2"/>
    </row>
    <row r="33" spans="1:9" x14ac:dyDescent="0.25">
      <c r="A33" s="1">
        <v>28</v>
      </c>
      <c r="B33" s="15" t="s">
        <v>19</v>
      </c>
      <c r="C33" s="16"/>
      <c r="D33" s="4">
        <v>1768.8</v>
      </c>
      <c r="E33" s="4">
        <v>0</v>
      </c>
      <c r="F33" s="4"/>
      <c r="G33" s="4">
        <v>2215.79</v>
      </c>
      <c r="H33" s="4">
        <v>162.59</v>
      </c>
      <c r="I33" s="2"/>
    </row>
    <row r="34" spans="1:9" x14ac:dyDescent="0.25">
      <c r="A34" s="1">
        <v>29</v>
      </c>
      <c r="B34" s="15" t="s">
        <v>46</v>
      </c>
      <c r="C34" s="16"/>
      <c r="D34" s="4">
        <v>68182.55</v>
      </c>
      <c r="E34" s="4">
        <v>17831.97</v>
      </c>
      <c r="F34" s="4"/>
      <c r="G34" s="4">
        <v>85421.87</v>
      </c>
      <c r="H34" s="4">
        <v>5943.99</v>
      </c>
      <c r="I34" s="2"/>
    </row>
    <row r="35" spans="1:9" x14ac:dyDescent="0.25">
      <c r="A35" s="1">
        <v>30</v>
      </c>
      <c r="B35" s="15" t="s">
        <v>20</v>
      </c>
      <c r="C35" s="16"/>
      <c r="D35" s="4">
        <v>19117.939999999999</v>
      </c>
      <c r="E35" s="4">
        <v>9169.86</v>
      </c>
      <c r="F35" s="4">
        <v>3006.59</v>
      </c>
      <c r="G35" s="4">
        <v>17574.18</v>
      </c>
      <c r="H35" s="4">
        <v>3056.62</v>
      </c>
      <c r="I35" s="2"/>
    </row>
    <row r="36" spans="1:9" x14ac:dyDescent="0.25">
      <c r="A36" s="1">
        <v>31</v>
      </c>
      <c r="B36" s="15" t="s">
        <v>21</v>
      </c>
      <c r="C36" s="16"/>
      <c r="D36" s="4">
        <v>37120.94</v>
      </c>
      <c r="E36" s="4">
        <v>5357.79</v>
      </c>
      <c r="F36" s="4"/>
      <c r="G36" s="4">
        <v>44892.32</v>
      </c>
      <c r="H36" s="4">
        <v>1785.93</v>
      </c>
      <c r="I36" s="2"/>
    </row>
    <row r="37" spans="1:9" x14ac:dyDescent="0.25">
      <c r="A37" s="1">
        <v>32</v>
      </c>
      <c r="B37" s="15" t="s">
        <v>22</v>
      </c>
      <c r="C37" s="16"/>
      <c r="D37" s="4">
        <v>48484.31</v>
      </c>
      <c r="E37" s="4">
        <v>7051.26</v>
      </c>
      <c r="F37" s="4"/>
      <c r="G37" s="4">
        <v>53261.89</v>
      </c>
      <c r="H37" s="4">
        <v>2350.42</v>
      </c>
      <c r="I37" s="2"/>
    </row>
    <row r="38" spans="1:9" x14ac:dyDescent="0.25">
      <c r="A38" s="1">
        <v>33</v>
      </c>
      <c r="B38" s="15" t="s">
        <v>23</v>
      </c>
      <c r="C38" s="16"/>
      <c r="D38" s="4">
        <v>7904.31</v>
      </c>
      <c r="E38" s="4">
        <v>13285.5</v>
      </c>
      <c r="F38" s="4"/>
      <c r="G38" s="4">
        <v>17829.54</v>
      </c>
      <c r="H38" s="4">
        <v>4428.5</v>
      </c>
      <c r="I38" s="2"/>
    </row>
    <row r="39" spans="1:9" x14ac:dyDescent="0.25">
      <c r="A39" s="1">
        <v>34</v>
      </c>
      <c r="B39" s="15" t="s">
        <v>24</v>
      </c>
      <c r="C39" s="16"/>
      <c r="D39" s="4">
        <v>53342.99</v>
      </c>
      <c r="E39" s="4">
        <v>13598.46</v>
      </c>
      <c r="F39" s="4"/>
      <c r="G39" s="4">
        <v>680.89</v>
      </c>
      <c r="H39" s="4">
        <v>4532.82</v>
      </c>
      <c r="I39" s="2"/>
    </row>
    <row r="40" spans="1:9" x14ac:dyDescent="0.25">
      <c r="A40" s="1">
        <v>35</v>
      </c>
      <c r="B40" s="15" t="s">
        <v>25</v>
      </c>
      <c r="C40" s="16"/>
      <c r="D40" s="4">
        <v>14494.49</v>
      </c>
      <c r="E40" s="4">
        <v>43734.720000000001</v>
      </c>
      <c r="F40" s="4">
        <v>2053.79</v>
      </c>
      <c r="G40" s="4">
        <v>70654.36</v>
      </c>
      <c r="H40" s="4">
        <v>14578.24</v>
      </c>
      <c r="I40" s="2"/>
    </row>
    <row r="41" spans="1:9" x14ac:dyDescent="0.25">
      <c r="A41" s="1">
        <v>36</v>
      </c>
      <c r="B41" s="15" t="s">
        <v>26</v>
      </c>
      <c r="C41" s="16"/>
      <c r="D41" s="4">
        <v>48602.68</v>
      </c>
      <c r="E41" s="4">
        <v>42456.99</v>
      </c>
      <c r="F41" s="4"/>
      <c r="G41" s="4">
        <v>107416.12</v>
      </c>
      <c r="H41" s="4">
        <v>14152.33</v>
      </c>
      <c r="I41" s="2"/>
    </row>
    <row r="42" spans="1:9" x14ac:dyDescent="0.25">
      <c r="A42" s="1">
        <v>37</v>
      </c>
      <c r="B42" s="15" t="s">
        <v>27</v>
      </c>
      <c r="C42" s="16"/>
      <c r="D42" s="4">
        <v>37038.89</v>
      </c>
      <c r="E42" s="4">
        <v>15553.17</v>
      </c>
      <c r="F42" s="4"/>
      <c r="G42" s="4">
        <v>58973.58</v>
      </c>
      <c r="H42" s="4">
        <v>4987.0200000000004</v>
      </c>
      <c r="I42" s="2"/>
    </row>
    <row r="43" spans="1:9" x14ac:dyDescent="0.25">
      <c r="A43" s="1">
        <v>38</v>
      </c>
      <c r="B43" s="15" t="s">
        <v>28</v>
      </c>
      <c r="C43" s="16"/>
      <c r="D43" s="4">
        <v>3304.48</v>
      </c>
      <c r="E43" s="4">
        <v>16430.25</v>
      </c>
      <c r="F43" s="4"/>
      <c r="G43" s="4">
        <v>23070.92</v>
      </c>
      <c r="H43" s="4">
        <v>5476.75</v>
      </c>
      <c r="I43" s="2"/>
    </row>
    <row r="44" spans="1:9" x14ac:dyDescent="0.25">
      <c r="A44" s="1"/>
      <c r="B44" s="15" t="s">
        <v>29</v>
      </c>
      <c r="C44" s="16"/>
      <c r="D44" s="4">
        <f>SUM(D6:D43)</f>
        <v>625722.42000000004</v>
      </c>
      <c r="E44" s="4"/>
      <c r="F44" s="4">
        <f>SUM(F6:F43)</f>
        <v>58910.27</v>
      </c>
      <c r="G44" s="4"/>
      <c r="H44" s="4"/>
      <c r="I44" s="2"/>
    </row>
    <row r="45" spans="1:9" x14ac:dyDescent="0.25">
      <c r="I45" s="2"/>
    </row>
  </sheetData>
  <mergeCells count="47">
    <mergeCell ref="A4:A5"/>
    <mergeCell ref="B4:C5"/>
    <mergeCell ref="D4:D5"/>
    <mergeCell ref="E4:E5"/>
    <mergeCell ref="F4:F5"/>
    <mergeCell ref="B15:C15"/>
    <mergeCell ref="H4:H5"/>
    <mergeCell ref="I4:I5"/>
    <mergeCell ref="B6:C6"/>
    <mergeCell ref="B7:C7"/>
    <mergeCell ref="B8:C8"/>
    <mergeCell ref="B9:C9"/>
    <mergeCell ref="G4:G5"/>
    <mergeCell ref="B10:C10"/>
    <mergeCell ref="B11:C11"/>
    <mergeCell ref="B12:C12"/>
    <mergeCell ref="B13:C13"/>
    <mergeCell ref="B14:C14"/>
    <mergeCell ref="B27:C27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39:C39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40:C40"/>
    <mergeCell ref="B41:C41"/>
    <mergeCell ref="B42:C42"/>
    <mergeCell ref="B43:C43"/>
    <mergeCell ref="B44:C44"/>
  </mergeCells>
  <pageMargins left="0.7" right="0.7" top="0.75" bottom="0.75" header="0.3" footer="0.3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 1квартал </vt:lpstr>
      <vt:lpstr> 2 квартал  </vt:lpstr>
      <vt:lpstr>3 квартал</vt:lpstr>
      <vt:lpstr>4 квартал</vt:lpstr>
    </vt:vector>
  </TitlesOfParts>
  <Company>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ЖКХ</cp:lastModifiedBy>
  <cp:lastPrinted>2017-12-13T08:51:47Z</cp:lastPrinted>
  <dcterms:created xsi:type="dcterms:W3CDTF">2016-02-03T12:34:08Z</dcterms:created>
  <dcterms:modified xsi:type="dcterms:W3CDTF">2019-03-04T12:28:38Z</dcterms:modified>
</cp:coreProperties>
</file>