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айт ЖКХ\Новый сайт\03.03.2015\12345\2015-04\"/>
    </mc:Choice>
  </mc:AlternateContent>
  <bookViews>
    <workbookView xWindow="-15" yWindow="-15" windowWidth="19170" windowHeight="11685" firstSheet="2" activeTab="2"/>
  </bookViews>
  <sheets>
    <sheet name="Лист1" sheetId="1" r:id="rId1"/>
    <sheet name="Сбор средств по домам за 2014 г" sheetId="2" r:id="rId2"/>
    <sheet name="План по тек. ремонту на 2015 г." sheetId="4" r:id="rId3"/>
    <sheet name="Протоколы общих собраний 2014 г" sheetId="5" r:id="rId4"/>
  </sheets>
  <calcPr calcId="152511"/>
</workbook>
</file>

<file path=xl/calcChain.xml><?xml version="1.0" encoding="utf-8"?>
<calcChain xmlns="http://schemas.openxmlformats.org/spreadsheetml/2006/main">
  <c r="G59" i="4" l="1"/>
  <c r="D59" i="4" l="1"/>
  <c r="H54" i="2"/>
  <c r="G54" i="2"/>
  <c r="F54" i="2"/>
  <c r="E54" i="2"/>
  <c r="D54" i="2"/>
  <c r="G68" i="1"/>
  <c r="H169" i="1"/>
  <c r="G169" i="1"/>
  <c r="F169" i="1"/>
  <c r="E169" i="1"/>
  <c r="D169" i="1"/>
</calcChain>
</file>

<file path=xl/sharedStrings.xml><?xml version="1.0" encoding="utf-8"?>
<sst xmlns="http://schemas.openxmlformats.org/spreadsheetml/2006/main" count="492" uniqueCount="180">
  <si>
    <t>ООО " Теткинское многоотраслевое управляющее предприятие жилищно-коммунального</t>
  </si>
  <si>
    <t>хозяйства"</t>
  </si>
  <si>
    <t>генеральный директор Погребной Виктор Витальевич</t>
  </si>
  <si>
    <t>Государственный регистрационный номер юридического лица 1094620000298</t>
  </si>
  <si>
    <t>от 24.12.2009 года Межрайонной инспекцией ФНС России №1 по Курской области</t>
  </si>
  <si>
    <t xml:space="preserve">Почтовый адрес: 307490, Курская область, Глушковский район, пгт Теткино, </t>
  </si>
  <si>
    <t>улица Первомайская , дом №1</t>
  </si>
  <si>
    <t>Адрес: Курская обл., Глушкровский р-н , п. Теткино, ул. Первомайская , д. 1</t>
  </si>
  <si>
    <t>Телефон, факс (47132) 2-44-53, 2-49-43</t>
  </si>
  <si>
    <t>Режим работы: с 8 час. 00 мин до 17 час. 00 мин., перерыв с 12час.00 , до 13час.00 мин.</t>
  </si>
  <si>
    <t>Выходной день- суббота, воскресенье</t>
  </si>
  <si>
    <t>Организация находится на упрощенной систеие налогообложения</t>
  </si>
  <si>
    <t>Перечень многоквартирных домов, находящихся в управлении на 01 января 2015 года</t>
  </si>
  <si>
    <t>№ п/п</t>
  </si>
  <si>
    <t>Адрес</t>
  </si>
  <si>
    <t>общая площадь,м2</t>
  </si>
  <si>
    <t>тер. Сахзавода №1</t>
  </si>
  <si>
    <t>тер. Сахзавода №2</t>
  </si>
  <si>
    <t>тер. Сахзавода №5</t>
  </si>
  <si>
    <t>тер. Сахзавода №7</t>
  </si>
  <si>
    <t>тер. Сахзавода №8</t>
  </si>
  <si>
    <t>тер. Сахзавода №9</t>
  </si>
  <si>
    <t>тер. Сахзавода № 10</t>
  </si>
  <si>
    <t>тер. Сахзавода №12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</si>
  <si>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</si>
  <si>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</si>
  <si>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</si>
  <si>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</si>
  <si>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</si>
  <si>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</si>
  <si>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тер. Сахзавода №20</t>
  </si>
  <si>
    <t>тер. Сахзавода №23</t>
  </si>
  <si>
    <t>тер. Сахзавода №25</t>
  </si>
  <si>
    <t>тер. Сахзавода №26</t>
  </si>
  <si>
    <t>тер. Сахзавода №30</t>
  </si>
  <si>
    <t>тер. Сахзавода №31</t>
  </si>
  <si>
    <t>ул. Ленина №101</t>
  </si>
  <si>
    <t>тер. Сахзавода №32</t>
  </si>
  <si>
    <t>тер. Сахзавода №33</t>
  </si>
  <si>
    <t>тер. Сахзавода №34</t>
  </si>
  <si>
    <t>тер. Сахзавода №35</t>
  </si>
  <si>
    <t>тер. Сахзавода №36</t>
  </si>
  <si>
    <t>тер. Сахзавода №37</t>
  </si>
  <si>
    <t>тер. Сахзавода №39</t>
  </si>
  <si>
    <t>тер. Сахзавода №40</t>
  </si>
  <si>
    <t>тер. Сахзавода №44</t>
  </si>
  <si>
    <t>ул. Ленина №140</t>
  </si>
  <si>
    <t>тер. Сахзавода дом Спиртзавода №5</t>
  </si>
  <si>
    <t>ул. Первомайская №32</t>
  </si>
  <si>
    <t>ул. Ленина №89</t>
  </si>
  <si>
    <t>тер. Спиртзавода №4</t>
  </si>
  <si>
    <t>ул. Ленина №93</t>
  </si>
  <si>
    <t>ул. Спартака №2</t>
  </si>
  <si>
    <t>ул. Ленина №90</t>
  </si>
  <si>
    <t>ул. Бочарникова №38</t>
  </si>
  <si>
    <t>ул. Белопольская №38</t>
  </si>
  <si>
    <t>тер. Мелькомбината №2</t>
  </si>
  <si>
    <t>тер. Мелькомбината №3</t>
  </si>
  <si>
    <t>тер. Мелькомбината №4</t>
  </si>
  <si>
    <t>Сведения о доходах и расходах (рублей) за 2014 год:</t>
  </si>
  <si>
    <t>1. Доходы от управления МКД 1503 тыс. руб.</t>
  </si>
  <si>
    <t>2. Расходы на управление МКД 1363 тыс. руб.</t>
  </si>
  <si>
    <t>в том числе</t>
  </si>
  <si>
    <t>3. Доходы от других видов деятельности 16150 тыс. руб.</t>
  </si>
  <si>
    <t>4. Расходы на другие виды деятельности 15545 тыс. руб.</t>
  </si>
  <si>
    <t>5. Расходы по проведению капремонта в рамках целевой программы №185ФЗ-0</t>
  </si>
  <si>
    <t>в том числе:</t>
  </si>
  <si>
    <t>выполнено работ по капремонту МКД - 0</t>
  </si>
  <si>
    <t>Порядок и условия услуг, оказываемых ООО "Теткинское МУП ЖКХ" в отношении</t>
  </si>
  <si>
    <t>общего имущества многоквартирных домов, в том числе:</t>
  </si>
  <si>
    <t>а) услуги, оказываемын в отношении общего имущества многоквартирных домов, указанных</t>
  </si>
  <si>
    <t xml:space="preserve">в Правилах содержания общего имущества, утвержденных постановлением Правительства РФ </t>
  </si>
  <si>
    <t>от 13.08.2006 г. № 491.</t>
  </si>
  <si>
    <t xml:space="preserve">б) перечень услуг утвержден Постановлением Правительства РФ №290 от 03.04.2013г. </t>
  </si>
  <si>
    <t>Случаев снижения платы за некачественное выполнение работ не установлено.</t>
  </si>
  <si>
    <t>в) по обеспечению многоквартирных домов коммунальными ресурсами</t>
  </si>
  <si>
    <t>С 1 января 2015 г. плата за содержание  и текущий ремонт принята в размере 1 кв.м. - 6, 31 руб/м2</t>
  </si>
  <si>
    <t>В расчете на 1 кв. м. общей площади жилья себестоимость содержания и ремонта жилого</t>
  </si>
  <si>
    <t>фонда составит:</t>
  </si>
  <si>
    <t xml:space="preserve"> по статье "Благоустройство и обеспечение сантарного состояния жилых домов и придромовых</t>
  </si>
  <si>
    <t>территорий" 14% - 0,88 руб.</t>
  </si>
  <si>
    <t>по статье "Техническое обслуживание жилого фонда" 29% - 1,83 руб.</t>
  </si>
  <si>
    <t>по статье "Текущий ремонт жилого фонда" 38% - 2,40 руб.</t>
  </si>
  <si>
    <t>прочие прямые затраты 1% - 0,06 руб.</t>
  </si>
  <si>
    <t>общеэксплуатационные расходы 13% - 0,82 руб.</t>
  </si>
  <si>
    <t xml:space="preserve">С 1 августа 2015 года плата за содержание и текущий ремонт принята в размере 6,63 руб/м2 </t>
  </si>
  <si>
    <t>территорий" 14% - 0,93 руб.</t>
  </si>
  <si>
    <t>по статье "Техническое обслуживание жилого фонда" 29% - 1,92 руб.</t>
  </si>
  <si>
    <t>по статье "Текущий ремонт жилого фонда" 38% - 2,52 руб.</t>
  </si>
  <si>
    <t xml:space="preserve">содержание контролера 5% - 0,33 руб. </t>
  </si>
  <si>
    <t>прочие прямые затраты 1% - 0,07 руб.</t>
  </si>
  <si>
    <t>общеэксплуатационные расходы 13% - 0,86 руб.</t>
  </si>
  <si>
    <t>рентабельность 0</t>
  </si>
  <si>
    <t>Информация о сборе денежных средств с населения на ремонт общего имущества</t>
  </si>
  <si>
    <t>и выполненных работ за 2014 год</t>
  </si>
  <si>
    <t>остаток на 01.01.14г.</t>
  </si>
  <si>
    <t>начислено за год</t>
  </si>
  <si>
    <t>выполнено работ</t>
  </si>
  <si>
    <t>остаток на 01.01.15г.</t>
  </si>
  <si>
    <t>начислено за январь 2015г.</t>
  </si>
  <si>
    <t>тер. Сахзвода № 5</t>
  </si>
  <si>
    <t>тер. Сахзавода №10</t>
  </si>
  <si>
    <t>тер. Сахзавода №21</t>
  </si>
  <si>
    <t>тер. Сахзавода №41</t>
  </si>
  <si>
    <t>дом Спиртзавода №5</t>
  </si>
  <si>
    <t>ул. Колхлзная №28</t>
  </si>
  <si>
    <t>ул. Первомайская №30а</t>
  </si>
  <si>
    <t>ул. Первомайская №28а</t>
  </si>
  <si>
    <t>ул. Бочарникова №38а</t>
  </si>
  <si>
    <t>ИТОГО:</t>
  </si>
  <si>
    <t>2. В состав общего имущества включаются:</t>
  </si>
  <si>
    <t>а) помещения в многоквартирном доме, не являющиеся частями квартир и предназначенные для обслуживания более одного жилого и (или) нежилого помещения в этом многоквартирном доме (далее - помещения общего пользования), в том числе межквартирные лестничные площадки, лестницы, лифты, лифтовые и иные шахты, коридоры, колясочные, чердаки, технические этажи (включая построенные за счет средств собственников помещений встроенные гаражи и площадки для автомобильного транспорта, мастерские, технические чердаки) и технические подвалы, в которых имеются инженерные коммуникации, иное обслуживающее более одного жилого и (или) нежилого помещения в многоквартирном доме оборудование (включая котельные, бойлерные, элеваторные узлы и другое инженерное оборудование);</t>
  </si>
  <si>
    <t>б) крыши;</t>
  </si>
  <si>
    <t>в) ограждающие несущие конструкции многоквартирного дома (включая фундаменты, несущие стены, плиты перекрытий, балконные и иные плиты, несущие колонны и иные ограждающие несущие конструкции);</t>
  </si>
  <si>
    <t>г) ограждающие ненесущие конструкции многоквартирного дома, обслуживающие более одного жилого и (или) нежилого помещения (включая окна и двери помещений общего пользования, перила, парапеты и иные ограждающие ненесущие конструкции);</t>
  </si>
  <si>
    <t>д) механическое, электрическое, санитарно-техническое и иное оборудование, находящееся в многоквартирном доме за пределами или внутри помещений и обслуживающее более одного жилого и (или) нежилого помещения (квартиры);</t>
  </si>
  <si>
    <t>е) земельный участок,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благоустройства;</t>
  </si>
  <si>
    <t>ж) иные объекты, предназначенные для обслуживания, эксплуатации и благоустройства многоквартирного дома, включая трансформаторные подстанции, тепловые пункты, предназначенные для обслуживания одного многоквартирного дома, коллективные автостоянки, гаражи, детские и спортивные площадки, расположенные в границах земельного участка, на котором расположен многоквартирный дом.</t>
  </si>
  <si>
    <t>ул. Колхозная №28</t>
  </si>
  <si>
    <t>оплата труда с начислениями 547 тыс. руб.</t>
  </si>
  <si>
    <t>материальные расходы 176,8 тыс. руб.</t>
  </si>
  <si>
    <t>содержание контролера 5% - 0,32 руб.</t>
  </si>
  <si>
    <t>Утверждаю</t>
  </si>
  <si>
    <t>Генеральный директор  ООО "Теткинское МУП ЖКХ"</t>
  </si>
  <si>
    <t>___________________ Погребной В. В.</t>
  </si>
  <si>
    <t>ПЛАН</t>
  </si>
  <si>
    <t xml:space="preserve">по текущему ремонту жилых домов, находящихся в управлении </t>
  </si>
  <si>
    <t>остаток денежных средств (руб.) на 01.01.15г.</t>
  </si>
  <si>
    <t>обращение собственников, протокол общего собрания собственников</t>
  </si>
  <si>
    <t>Работы, запланированные выполнить в 2015 году</t>
  </si>
  <si>
    <t>исполнитель</t>
  </si>
  <si>
    <t>ООО "Теткинское МУП ЖКХ"</t>
  </si>
  <si>
    <t>ООО "Теткинское МУП ЖКХ" на 2015 год</t>
  </si>
  <si>
    <t>основание выполнения работ</t>
  </si>
  <si>
    <t>ПРОТОКОЛЫ</t>
  </si>
  <si>
    <t>Общего собрания собственников помещений в многоквартирных домах</t>
  </si>
  <si>
    <t xml:space="preserve"> за 2014 год</t>
  </si>
  <si>
    <t>Номер и дата протокола</t>
  </si>
  <si>
    <t>Повестка дня</t>
  </si>
  <si>
    <t>Постановили</t>
  </si>
  <si>
    <t>ремонт канализационных труб, замена вентелей, задвижек</t>
  </si>
  <si>
    <t>ремонт кровли, отмостки, водопроводных и канализационных труб</t>
  </si>
  <si>
    <t>ремонт кровли, отмостки, порога, замена вентелей</t>
  </si>
  <si>
    <t>ремонт канализационных и водопроводных труб</t>
  </si>
  <si>
    <t>ремонт полов, дверей и отопления в подъезде, ремонт фасада</t>
  </si>
  <si>
    <t>ремонт кровли</t>
  </si>
  <si>
    <t>ремонт отмостки</t>
  </si>
  <si>
    <t xml:space="preserve">ремонт канализационных труб  </t>
  </si>
  <si>
    <t>ремонт кровли, ремонт канализационных труб</t>
  </si>
  <si>
    <t>ремонт отмостки, замена вентелей, задвижек, труб</t>
  </si>
  <si>
    <t>ремонт полов в подъезде, ремонт крыльца</t>
  </si>
  <si>
    <t>расторгнут договор  19 сентября 2014 года, протокол № 28</t>
  </si>
  <si>
    <t>расторгнут договор  25 сентября 2014 года, протокол № 1</t>
  </si>
  <si>
    <t>ремонт наружных стен</t>
  </si>
  <si>
    <t>ремонт кровли, устройство козырьков</t>
  </si>
  <si>
    <t>ремонт кровли, устройство отливов</t>
  </si>
  <si>
    <t>ремонт кровли, замена вентелей, задвижек, труб</t>
  </si>
  <si>
    <t>ремонт канализационных труб, ремонт кровли</t>
  </si>
  <si>
    <t>ремонт отмостки, замена дверей в подъезде, ремонт канализации</t>
  </si>
  <si>
    <t>ремонт фасада, кровли, отмостки</t>
  </si>
  <si>
    <t>ремонт кровли, отмостки, замена вентелей, задвижек, труб</t>
  </si>
  <si>
    <t>ремонт кровли, ремонт дверей в подъезде, отмостки</t>
  </si>
  <si>
    <t>ремонт канализационных труб, отмостки, побелка фасада</t>
  </si>
  <si>
    <t>ремонт канализации</t>
  </si>
  <si>
    <t>ремонт канализации, ремонт подъезда</t>
  </si>
  <si>
    <t>ремонт отмостки, частичный ремонт кровли, замена автоматики насосной станции</t>
  </si>
  <si>
    <t>ремонт канализиционных труб, отмостки</t>
  </si>
  <si>
    <t>отделка брандмауэров оцинковкой, ремонт отмостки</t>
  </si>
  <si>
    <t>ремонт кровли, ремонт и побелка фасада</t>
  </si>
  <si>
    <t>ремонт канализационных труб, замена межэтажных перекрытий</t>
  </si>
  <si>
    <t>ремонт и побелка фасада</t>
  </si>
  <si>
    <t>замена вентелей, задвижек, труб</t>
  </si>
  <si>
    <t>ремонт подъезда</t>
  </si>
  <si>
    <t>ремонт кровли, отмостки</t>
  </si>
  <si>
    <t>Гл.инженер                                                   Жеребкин В. И.</t>
  </si>
  <si>
    <t>сумма (руб.) запланированных работ в 2015 году</t>
  </si>
  <si>
    <t xml:space="preserve">ремонт канализационных труб, отмостки, </t>
  </si>
  <si>
    <t xml:space="preserve">замена дверей в подъезде, отмостки, </t>
  </si>
  <si>
    <t>замена дверей в  2-х подъездах</t>
  </si>
  <si>
    <t>ремонт отмостки,кровли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</si>
</sst>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NumberFormat="1"/>
    <xf numFmtId="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0"/>
  <sheetViews>
    <sheetView view="pageLayout" topLeftCell="A100" workbookViewId="0">
      <selection activeCell="H113" sqref="H113"/>
    </sheetView>
  </sheetViews>
  <sheetFormatPr defaultRowHeight="15" x14ac:dyDescent="0.25"/>
  <cols>
    <col min="1" max="1" width="5.42578125" customWidth="1"/>
    <col min="3" max="3" width="12" customWidth="1"/>
    <col min="4" max="6" width="9.5703125" bestFit="1" customWidth="1"/>
    <col min="7" max="7" width="10.42578125" bestFit="1" customWidth="1"/>
    <col min="9" max="9" width="11.42578125" customWidth="1"/>
  </cols>
  <sheetData>
    <row r="4" spans="1:1" x14ac:dyDescent="0.25">
      <c r="A4" t="s">
        <v>0</v>
      </c>
    </row>
    <row r="5" spans="1:1" x14ac:dyDescent="0.25">
      <c r="A5" t="s">
        <v>1</v>
      </c>
    </row>
    <row r="6" spans="1:1" x14ac:dyDescent="0.25">
      <c r="A6" t="s">
        <v>2</v>
      </c>
    </row>
    <row r="7" spans="1:1" x14ac:dyDescent="0.25">
      <c r="A7" t="s">
        <v>3</v>
      </c>
    </row>
    <row r="8" spans="1:1" x14ac:dyDescent="0.25">
      <c r="A8" t="s">
        <v>4</v>
      </c>
    </row>
    <row r="9" spans="1:1" x14ac:dyDescent="0.25">
      <c r="A9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10</v>
      </c>
    </row>
    <row r="16" spans="1:1" x14ac:dyDescent="0.25">
      <c r="A16" t="s">
        <v>11</v>
      </c>
    </row>
    <row r="18" spans="1:7" x14ac:dyDescent="0.25">
      <c r="A18" t="s">
        <v>12</v>
      </c>
    </row>
    <row r="20" spans="1:7" x14ac:dyDescent="0.25">
      <c r="A20" s="22" t="s">
        <v>13</v>
      </c>
      <c r="B20" s="27" t="s">
        <v>14</v>
      </c>
      <c r="C20" s="31"/>
      <c r="D20" s="31"/>
      <c r="E20" s="31"/>
      <c r="F20" s="28"/>
      <c r="G20" s="33" t="s">
        <v>15</v>
      </c>
    </row>
    <row r="21" spans="1:7" ht="30.75" customHeight="1" x14ac:dyDescent="0.25">
      <c r="A21" s="23"/>
      <c r="B21" s="29"/>
      <c r="C21" s="32"/>
      <c r="D21" s="32"/>
      <c r="E21" s="32"/>
      <c r="F21" s="30"/>
      <c r="G21" s="34"/>
    </row>
    <row r="22" spans="1:7" x14ac:dyDescent="0.25">
      <c r="A22" s="1">
        <v>1</v>
      </c>
      <c r="B22" s="18" t="s">
        <v>16</v>
      </c>
      <c r="C22" s="24"/>
      <c r="D22" s="24"/>
      <c r="E22" s="24"/>
      <c r="F22" s="19"/>
      <c r="G22" s="1">
        <v>409.91</v>
      </c>
    </row>
    <row r="23" spans="1:7" x14ac:dyDescent="0.25">
      <c r="A23" s="1">
        <v>2</v>
      </c>
      <c r="B23" s="18" t="s">
        <v>17</v>
      </c>
      <c r="C23" s="24"/>
      <c r="D23" s="24"/>
      <c r="E23" s="24"/>
      <c r="F23" s="19"/>
      <c r="G23" s="1">
        <v>481.8</v>
      </c>
    </row>
    <row r="24" spans="1:7" x14ac:dyDescent="0.25">
      <c r="A24" s="1">
        <v>3</v>
      </c>
      <c r="B24" s="18" t="s">
        <v>18</v>
      </c>
      <c r="C24" s="24"/>
      <c r="D24" s="24"/>
      <c r="E24" s="24"/>
      <c r="F24" s="19"/>
      <c r="G24" s="1">
        <v>142.19999999999999</v>
      </c>
    </row>
    <row r="25" spans="1:7" x14ac:dyDescent="0.25">
      <c r="A25" s="1">
        <v>4</v>
      </c>
      <c r="B25" s="18" t="s">
        <v>19</v>
      </c>
      <c r="C25" s="24"/>
      <c r="D25" s="24"/>
      <c r="E25" s="24"/>
      <c r="F25" s="19"/>
      <c r="G25" s="1">
        <v>326.7</v>
      </c>
    </row>
    <row r="26" spans="1:7" x14ac:dyDescent="0.25">
      <c r="A26" s="1">
        <v>5</v>
      </c>
      <c r="B26" s="18" t="s">
        <v>20</v>
      </c>
      <c r="C26" s="24"/>
      <c r="D26" s="24"/>
      <c r="E26" s="24"/>
      <c r="F26" s="19"/>
      <c r="G26" s="1">
        <v>328.3</v>
      </c>
    </row>
    <row r="27" spans="1:7" x14ac:dyDescent="0.25">
      <c r="A27" s="1">
        <v>6</v>
      </c>
      <c r="B27" s="18" t="s">
        <v>21</v>
      </c>
      <c r="C27" s="24"/>
      <c r="D27" s="24"/>
      <c r="E27" s="24"/>
      <c r="F27" s="19"/>
      <c r="G27" s="1">
        <v>296.94</v>
      </c>
    </row>
    <row r="28" spans="1:7" x14ac:dyDescent="0.25">
      <c r="A28" s="1">
        <v>7</v>
      </c>
      <c r="B28" s="18" t="s">
        <v>22</v>
      </c>
      <c r="C28" s="24"/>
      <c r="D28" s="24"/>
      <c r="E28" s="24"/>
      <c r="F28" s="19"/>
      <c r="G28" s="1">
        <v>192</v>
      </c>
    </row>
    <row r="29" spans="1:7" x14ac:dyDescent="0.25">
      <c r="A29" s="1">
        <v>8</v>
      </c>
      <c r="B29" s="18" t="s">
        <v>23</v>
      </c>
      <c r="C29" s="24"/>
      <c r="D29" s="24"/>
      <c r="E29" s="24"/>
      <c r="F29" s="19"/>
      <c r="G29" s="1">
        <v>478</v>
      </c>
    </row>
    <row r="30" spans="1:7" x14ac:dyDescent="0.25">
      <c r="A30" s="1">
        <v>9</v>
      </c>
      <c r="B30" s="18" t="s">
        <v>24</v>
      </c>
      <c r="C30" s="24"/>
      <c r="D30" s="24"/>
      <c r="E30" s="24"/>
      <c r="F30" s="19"/>
      <c r="G30" s="1">
        <v>363.19</v>
      </c>
    </row>
    <row r="31" spans="1:7" x14ac:dyDescent="0.25">
      <c r="A31" s="1">
        <v>10</v>
      </c>
      <c r="B31" s="18" t="s">
        <v>25</v>
      </c>
      <c r="C31" s="24"/>
      <c r="D31" s="24"/>
      <c r="E31" s="24"/>
      <c r="F31" s="19"/>
      <c r="G31" s="1">
        <v>149.41999999999999</v>
      </c>
    </row>
    <row r="32" spans="1:7" x14ac:dyDescent="0.25">
      <c r="A32" s="1">
        <v>11</v>
      </c>
      <c r="B32" s="18" t="s">
        <v>26</v>
      </c>
      <c r="C32" s="24"/>
      <c r="D32" s="24"/>
      <c r="E32" s="24"/>
      <c r="F32" s="19"/>
      <c r="G32" s="1">
        <v>231.2</v>
      </c>
    </row>
    <row r="33" spans="1:14" x14ac:dyDescent="0.25">
      <c r="A33" s="1">
        <v>12</v>
      </c>
      <c r="B33" s="18" t="s">
        <v>27</v>
      </c>
      <c r="C33" s="24"/>
      <c r="D33" s="24"/>
      <c r="E33" s="24"/>
      <c r="F33" s="19"/>
      <c r="G33" s="1">
        <v>240.44</v>
      </c>
    </row>
    <row r="34" spans="1:14" x14ac:dyDescent="0.25">
      <c r="A34" s="1">
        <v>13</v>
      </c>
      <c r="B34" s="18" t="s">
        <v>28</v>
      </c>
      <c r="C34" s="24"/>
      <c r="D34" s="24"/>
      <c r="E34" s="24"/>
      <c r="F34" s="19"/>
      <c r="G34" s="1">
        <v>188.4</v>
      </c>
    </row>
    <row r="35" spans="1:14" x14ac:dyDescent="0.25">
      <c r="A35" s="1">
        <v>14</v>
      </c>
      <c r="B35" s="18" t="s">
        <v>29</v>
      </c>
      <c r="C35" s="24"/>
      <c r="D35" s="24"/>
      <c r="E35" s="24"/>
      <c r="F35" s="19"/>
      <c r="G35" s="1">
        <v>445.4</v>
      </c>
    </row>
    <row r="36" spans="1:14" x14ac:dyDescent="0.25">
      <c r="A36" s="1">
        <v>15</v>
      </c>
      <c r="B36" s="18" t="s">
        <v>30</v>
      </c>
      <c r="C36" s="24"/>
      <c r="D36" s="24"/>
      <c r="E36" s="24"/>
      <c r="F36" s="19"/>
      <c r="G36" s="1">
        <v>424.2</v>
      </c>
    </row>
    <row r="37" spans="1:14" x14ac:dyDescent="0.25">
      <c r="A37" s="1">
        <v>16</v>
      </c>
      <c r="B37" s="18" t="s">
        <v>31</v>
      </c>
      <c r="C37" s="24"/>
      <c r="D37" s="24"/>
      <c r="E37" s="24"/>
      <c r="F37" s="19"/>
      <c r="G37" s="1">
        <v>149.13999999999999</v>
      </c>
    </row>
    <row r="38" spans="1:14" x14ac:dyDescent="0.25">
      <c r="A38" s="1">
        <v>17</v>
      </c>
      <c r="B38" s="18" t="s">
        <v>32</v>
      </c>
      <c r="C38" s="24"/>
      <c r="D38" s="24"/>
      <c r="E38" s="24"/>
      <c r="F38" s="19"/>
      <c r="G38" s="1">
        <v>265.3</v>
      </c>
    </row>
    <row r="39" spans="1:14" x14ac:dyDescent="0.25">
      <c r="A39" s="1">
        <v>18</v>
      </c>
      <c r="B39" s="18" t="s">
        <v>33</v>
      </c>
      <c r="C39" s="24"/>
      <c r="D39" s="24"/>
      <c r="E39" s="24"/>
      <c r="F39" s="19"/>
      <c r="G39" s="1">
        <v>216.6</v>
      </c>
    </row>
    <row r="40" spans="1:14" x14ac:dyDescent="0.25">
      <c r="A40" s="1">
        <v>19</v>
      </c>
      <c r="B40" s="18" t="s">
        <v>34</v>
      </c>
      <c r="C40" s="24"/>
      <c r="D40" s="24"/>
      <c r="E40" s="24"/>
      <c r="F40" s="19"/>
      <c r="G40" s="1">
        <v>393.5</v>
      </c>
    </row>
    <row r="41" spans="1:14" x14ac:dyDescent="0.25">
      <c r="A41" s="1">
        <v>20</v>
      </c>
      <c r="B41" s="18" t="s">
        <v>35</v>
      </c>
      <c r="C41" s="24"/>
      <c r="D41" s="24"/>
      <c r="E41" s="24"/>
      <c r="F41" s="19"/>
      <c r="G41" s="1">
        <v>260.89999999999998</v>
      </c>
    </row>
    <row r="42" spans="1:14" x14ac:dyDescent="0.25">
      <c r="A42" s="1">
        <v>21</v>
      </c>
      <c r="B42" s="18" t="s">
        <v>36</v>
      </c>
      <c r="C42" s="24"/>
      <c r="D42" s="24"/>
      <c r="E42" s="24"/>
      <c r="F42" s="19"/>
      <c r="G42" s="1">
        <v>193.6</v>
      </c>
    </row>
    <row r="43" spans="1:14" x14ac:dyDescent="0.25">
      <c r="A43" s="1">
        <v>22</v>
      </c>
      <c r="B43" s="18" t="s">
        <v>37</v>
      </c>
      <c r="C43" s="24"/>
      <c r="D43" s="24"/>
      <c r="E43" s="24"/>
      <c r="F43" s="19"/>
      <c r="G43" s="1">
        <v>270.33</v>
      </c>
      <c r="I43" s="26"/>
      <c r="J43" s="26"/>
      <c r="K43" s="26"/>
      <c r="L43" s="26"/>
      <c r="M43" s="26"/>
      <c r="N43" s="2"/>
    </row>
    <row r="44" spans="1:14" x14ac:dyDescent="0.25">
      <c r="A44" s="1">
        <v>23</v>
      </c>
      <c r="B44" s="18" t="s">
        <v>38</v>
      </c>
      <c r="C44" s="24"/>
      <c r="D44" s="24"/>
      <c r="E44" s="24"/>
      <c r="F44" s="19"/>
      <c r="G44" s="1">
        <v>268.36</v>
      </c>
    </row>
    <row r="45" spans="1:14" x14ac:dyDescent="0.25">
      <c r="A45" s="1">
        <v>24</v>
      </c>
      <c r="B45" s="18" t="s">
        <v>39</v>
      </c>
      <c r="C45" s="24"/>
      <c r="D45" s="24"/>
      <c r="E45" s="24"/>
      <c r="F45" s="19"/>
      <c r="G45" s="1">
        <v>263.3</v>
      </c>
    </row>
    <row r="46" spans="1:14" x14ac:dyDescent="0.25">
      <c r="A46" s="1">
        <v>25</v>
      </c>
      <c r="B46" s="18" t="s">
        <v>40</v>
      </c>
      <c r="C46" s="24"/>
      <c r="D46" s="24"/>
      <c r="E46" s="24"/>
      <c r="F46" s="19"/>
      <c r="G46" s="1">
        <v>258.2</v>
      </c>
    </row>
    <row r="47" spans="1:14" x14ac:dyDescent="0.25">
      <c r="A47" s="1">
        <v>26</v>
      </c>
      <c r="B47" s="18" t="s">
        <v>41</v>
      </c>
      <c r="C47" s="24"/>
      <c r="D47" s="24"/>
      <c r="E47" s="24"/>
      <c r="F47" s="19"/>
      <c r="G47" s="1">
        <v>256</v>
      </c>
    </row>
    <row r="48" spans="1:14" x14ac:dyDescent="0.25">
      <c r="A48" s="1">
        <v>27</v>
      </c>
      <c r="B48" s="18" t="s">
        <v>42</v>
      </c>
      <c r="C48" s="24"/>
      <c r="D48" s="24"/>
      <c r="E48" s="24"/>
      <c r="F48" s="19"/>
      <c r="G48" s="1">
        <v>268.91000000000003</v>
      </c>
    </row>
    <row r="49" spans="1:7" x14ac:dyDescent="0.25">
      <c r="A49" s="1">
        <v>28</v>
      </c>
      <c r="B49" s="18" t="s">
        <v>43</v>
      </c>
      <c r="C49" s="24"/>
      <c r="D49" s="24"/>
      <c r="E49" s="24"/>
      <c r="F49" s="19"/>
      <c r="G49" s="1">
        <v>722.8</v>
      </c>
    </row>
    <row r="50" spans="1:7" x14ac:dyDescent="0.25">
      <c r="A50" s="1">
        <v>29</v>
      </c>
      <c r="B50" s="18" t="s">
        <v>44</v>
      </c>
      <c r="C50" s="24"/>
      <c r="D50" s="24"/>
      <c r="E50" s="24"/>
      <c r="F50" s="19"/>
      <c r="G50" s="1">
        <v>1556.2</v>
      </c>
    </row>
    <row r="51" spans="1:7" x14ac:dyDescent="0.25">
      <c r="A51" s="1">
        <v>30</v>
      </c>
      <c r="B51" s="18" t="s">
        <v>45</v>
      </c>
      <c r="C51" s="24"/>
      <c r="D51" s="24"/>
      <c r="E51" s="24"/>
      <c r="F51" s="19"/>
      <c r="G51" s="1">
        <v>388.5</v>
      </c>
    </row>
    <row r="52" spans="1:7" x14ac:dyDescent="0.25">
      <c r="A52" s="1">
        <v>31</v>
      </c>
      <c r="B52" s="18" t="s">
        <v>46</v>
      </c>
      <c r="C52" s="24"/>
      <c r="D52" s="24"/>
      <c r="E52" s="24"/>
      <c r="F52" s="19"/>
      <c r="G52" s="1">
        <v>37.9</v>
      </c>
    </row>
    <row r="53" spans="1:7" x14ac:dyDescent="0.25">
      <c r="A53" s="1">
        <v>32</v>
      </c>
      <c r="B53" s="18" t="s">
        <v>47</v>
      </c>
      <c r="C53" s="24"/>
      <c r="D53" s="24"/>
      <c r="E53" s="24"/>
      <c r="F53" s="19"/>
      <c r="G53" s="1">
        <v>693.81</v>
      </c>
    </row>
    <row r="54" spans="1:7" x14ac:dyDescent="0.25">
      <c r="A54" s="1">
        <v>33</v>
      </c>
      <c r="B54" s="18" t="s">
        <v>48</v>
      </c>
      <c r="C54" s="24"/>
      <c r="D54" s="24"/>
      <c r="E54" s="24"/>
      <c r="F54" s="19"/>
      <c r="G54" s="1">
        <v>364.81</v>
      </c>
    </row>
    <row r="55" spans="1:7" x14ac:dyDescent="0.25">
      <c r="A55" s="1">
        <v>34</v>
      </c>
      <c r="B55" s="18" t="s">
        <v>49</v>
      </c>
      <c r="C55" s="24"/>
      <c r="D55" s="24"/>
      <c r="E55" s="24"/>
      <c r="F55" s="19"/>
      <c r="G55" s="1">
        <v>214.2</v>
      </c>
    </row>
    <row r="56" spans="1:7" x14ac:dyDescent="0.25">
      <c r="A56" s="1">
        <v>35</v>
      </c>
      <c r="B56" s="18" t="s">
        <v>118</v>
      </c>
      <c r="C56" s="24"/>
      <c r="D56" s="24"/>
      <c r="E56" s="24"/>
      <c r="F56" s="19"/>
      <c r="G56" s="1">
        <v>58.6</v>
      </c>
    </row>
    <row r="57" spans="1:7" x14ac:dyDescent="0.25">
      <c r="A57" s="1">
        <v>36</v>
      </c>
      <c r="B57" s="18" t="s">
        <v>106</v>
      </c>
      <c r="C57" s="24"/>
      <c r="D57" s="24"/>
      <c r="E57" s="24"/>
      <c r="F57" s="19"/>
      <c r="G57" s="1">
        <v>292.7</v>
      </c>
    </row>
    <row r="58" spans="1:7" x14ac:dyDescent="0.25">
      <c r="A58" s="1">
        <v>37</v>
      </c>
      <c r="B58" s="18" t="s">
        <v>107</v>
      </c>
      <c r="C58" s="24"/>
      <c r="D58" s="24"/>
      <c r="E58" s="24"/>
      <c r="F58" s="19"/>
      <c r="G58" s="1">
        <v>323.36</v>
      </c>
    </row>
    <row r="59" spans="1:7" x14ac:dyDescent="0.25">
      <c r="A59" s="1">
        <v>38</v>
      </c>
      <c r="B59" s="18" t="s">
        <v>50</v>
      </c>
      <c r="C59" s="24"/>
      <c r="D59" s="24"/>
      <c r="E59" s="24"/>
      <c r="F59" s="19"/>
      <c r="G59" s="1">
        <v>573.79999999999995</v>
      </c>
    </row>
    <row r="60" spans="1:7" x14ac:dyDescent="0.25">
      <c r="A60" s="1">
        <v>39</v>
      </c>
      <c r="B60" s="18" t="s">
        <v>51</v>
      </c>
      <c r="C60" s="24"/>
      <c r="D60" s="24"/>
      <c r="E60" s="24"/>
      <c r="F60" s="19"/>
      <c r="G60" s="1">
        <v>540.91</v>
      </c>
    </row>
    <row r="61" spans="1:7" x14ac:dyDescent="0.25">
      <c r="A61" s="1">
        <v>40</v>
      </c>
      <c r="B61" s="18" t="s">
        <v>52</v>
      </c>
      <c r="C61" s="24"/>
      <c r="D61" s="24"/>
      <c r="E61" s="24"/>
      <c r="F61" s="19"/>
      <c r="G61" s="1">
        <v>1790.26</v>
      </c>
    </row>
    <row r="62" spans="1:7" x14ac:dyDescent="0.25">
      <c r="A62" s="1">
        <v>41</v>
      </c>
      <c r="B62" s="18" t="s">
        <v>53</v>
      </c>
      <c r="C62" s="24"/>
      <c r="D62" s="24"/>
      <c r="E62" s="24"/>
      <c r="F62" s="19"/>
      <c r="G62" s="1">
        <v>1681.22</v>
      </c>
    </row>
    <row r="63" spans="1:7" x14ac:dyDescent="0.25">
      <c r="A63" s="1">
        <v>42</v>
      </c>
      <c r="B63" s="18" t="s">
        <v>54</v>
      </c>
      <c r="C63" s="24"/>
      <c r="D63" s="24"/>
      <c r="E63" s="24"/>
      <c r="F63" s="19"/>
      <c r="G63" s="1">
        <v>621.57000000000005</v>
      </c>
    </row>
    <row r="64" spans="1:7" x14ac:dyDescent="0.25">
      <c r="A64" s="1">
        <v>43</v>
      </c>
      <c r="B64" s="18" t="s">
        <v>55</v>
      </c>
      <c r="C64" s="24"/>
      <c r="D64" s="24"/>
      <c r="E64" s="24"/>
      <c r="F64" s="19"/>
      <c r="G64" s="1">
        <v>268.60000000000002</v>
      </c>
    </row>
    <row r="65" spans="1:7" x14ac:dyDescent="0.25">
      <c r="A65" s="1">
        <v>44</v>
      </c>
      <c r="B65" s="18" t="s">
        <v>56</v>
      </c>
      <c r="C65" s="24"/>
      <c r="D65" s="24"/>
      <c r="E65" s="24"/>
      <c r="F65" s="19"/>
      <c r="G65" s="1">
        <v>647.5</v>
      </c>
    </row>
    <row r="66" spans="1:7" x14ac:dyDescent="0.25">
      <c r="A66" s="1">
        <v>45</v>
      </c>
      <c r="B66" s="18" t="s">
        <v>57</v>
      </c>
      <c r="C66" s="24"/>
      <c r="D66" s="24"/>
      <c r="E66" s="24"/>
      <c r="F66" s="19"/>
      <c r="G66" s="1">
        <v>193.1</v>
      </c>
    </row>
    <row r="67" spans="1:7" x14ac:dyDescent="0.25">
      <c r="A67" s="1">
        <v>46</v>
      </c>
      <c r="B67" s="18" t="s">
        <v>58</v>
      </c>
      <c r="C67" s="24"/>
      <c r="D67" s="24"/>
      <c r="E67" s="24"/>
      <c r="F67" s="19"/>
      <c r="G67" s="1">
        <v>140.19999999999999</v>
      </c>
    </row>
    <row r="68" spans="1:7" x14ac:dyDescent="0.25">
      <c r="A68" s="1"/>
      <c r="B68" s="25"/>
      <c r="C68" s="25"/>
      <c r="D68" s="25"/>
      <c r="E68" s="25"/>
      <c r="F68" s="25"/>
      <c r="G68" s="1">
        <f>SUM(G22:G67)</f>
        <v>18872.28</v>
      </c>
    </row>
    <row r="69" spans="1:7" x14ac:dyDescent="0.25">
      <c r="A69" s="1"/>
      <c r="B69" s="18"/>
      <c r="C69" s="24"/>
      <c r="D69" s="24"/>
      <c r="E69" s="24"/>
      <c r="F69" s="19"/>
      <c r="G69" s="1"/>
    </row>
    <row r="70" spans="1:7" x14ac:dyDescent="0.25">
      <c r="A70" t="s">
        <v>59</v>
      </c>
    </row>
    <row r="71" spans="1:7" x14ac:dyDescent="0.25">
      <c r="A71" t="s">
        <v>60</v>
      </c>
    </row>
    <row r="72" spans="1:7" x14ac:dyDescent="0.25">
      <c r="A72" t="s">
        <v>61</v>
      </c>
    </row>
    <row r="73" spans="1:7" x14ac:dyDescent="0.25">
      <c r="A73" t="s">
        <v>62</v>
      </c>
    </row>
    <row r="74" spans="1:7" x14ac:dyDescent="0.25">
      <c r="A74" t="s">
        <v>120</v>
      </c>
    </row>
    <row r="75" spans="1:7" x14ac:dyDescent="0.25">
      <c r="A75" t="s">
        <v>119</v>
      </c>
    </row>
    <row r="76" spans="1:7" x14ac:dyDescent="0.25">
      <c r="A76" t="s">
        <v>63</v>
      </c>
    </row>
    <row r="77" spans="1:7" x14ac:dyDescent="0.25">
      <c r="A77" t="s">
        <v>64</v>
      </c>
    </row>
    <row r="78" spans="1:7" x14ac:dyDescent="0.25">
      <c r="A78" t="s">
        <v>65</v>
      </c>
    </row>
    <row r="79" spans="1:7" x14ac:dyDescent="0.25">
      <c r="A79" t="s">
        <v>66</v>
      </c>
    </row>
    <row r="80" spans="1:7" x14ac:dyDescent="0.25">
      <c r="A80" t="s">
        <v>67</v>
      </c>
    </row>
    <row r="82" spans="1:1" x14ac:dyDescent="0.25">
      <c r="A82" t="s">
        <v>68</v>
      </c>
    </row>
    <row r="83" spans="1:1" x14ac:dyDescent="0.25">
      <c r="A83" t="s">
        <v>69</v>
      </c>
    </row>
    <row r="84" spans="1:1" x14ac:dyDescent="0.25">
      <c r="A84" t="s">
        <v>70</v>
      </c>
    </row>
    <row r="85" spans="1:1" x14ac:dyDescent="0.25">
      <c r="A85" t="s">
        <v>71</v>
      </c>
    </row>
    <row r="86" spans="1:1" x14ac:dyDescent="0.25">
      <c r="A86" t="s">
        <v>72</v>
      </c>
    </row>
    <row r="87" spans="1:1" x14ac:dyDescent="0.25">
      <c r="A87" t="s">
        <v>73</v>
      </c>
    </row>
    <row r="88" spans="1:1" x14ac:dyDescent="0.25">
      <c r="A88" t="s">
        <v>74</v>
      </c>
    </row>
    <row r="90" spans="1:1" x14ac:dyDescent="0.25">
      <c r="A90" t="s">
        <v>75</v>
      </c>
    </row>
    <row r="91" spans="1:1" x14ac:dyDescent="0.25">
      <c r="A91" t="s">
        <v>74</v>
      </c>
    </row>
    <row r="93" spans="1:1" x14ac:dyDescent="0.25">
      <c r="A93" t="s">
        <v>76</v>
      </c>
    </row>
    <row r="94" spans="1:1" x14ac:dyDescent="0.25">
      <c r="A94" t="s">
        <v>77</v>
      </c>
    </row>
    <row r="95" spans="1:1" x14ac:dyDescent="0.25">
      <c r="A95" t="s">
        <v>78</v>
      </c>
    </row>
    <row r="96" spans="1:1" x14ac:dyDescent="0.25">
      <c r="A96" s="3" t="s">
        <v>79</v>
      </c>
    </row>
    <row r="97" spans="1:1" x14ac:dyDescent="0.25">
      <c r="A97" s="3" t="s">
        <v>80</v>
      </c>
    </row>
    <row r="98" spans="1:1" x14ac:dyDescent="0.25">
      <c r="A98" s="3" t="s">
        <v>81</v>
      </c>
    </row>
    <row r="99" spans="1:1" x14ac:dyDescent="0.25">
      <c r="A99" s="3" t="s">
        <v>82</v>
      </c>
    </row>
    <row r="100" spans="1:1" x14ac:dyDescent="0.25">
      <c r="A100" s="3" t="s">
        <v>121</v>
      </c>
    </row>
    <row r="101" spans="1:1" x14ac:dyDescent="0.25">
      <c r="A101" s="3" t="s">
        <v>83</v>
      </c>
    </row>
    <row r="102" spans="1:1" x14ac:dyDescent="0.25">
      <c r="A102" s="3" t="s">
        <v>84</v>
      </c>
    </row>
    <row r="103" spans="1:1" x14ac:dyDescent="0.25">
      <c r="A103" s="3" t="s">
        <v>92</v>
      </c>
    </row>
    <row r="104" spans="1:1" x14ac:dyDescent="0.25">
      <c r="A104" t="s">
        <v>85</v>
      </c>
    </row>
    <row r="105" spans="1:1" x14ac:dyDescent="0.25">
      <c r="A105" t="s">
        <v>77</v>
      </c>
    </row>
    <row r="106" spans="1:1" x14ac:dyDescent="0.25">
      <c r="A106" t="s">
        <v>78</v>
      </c>
    </row>
    <row r="107" spans="1:1" x14ac:dyDescent="0.25">
      <c r="A107" s="3" t="s">
        <v>79</v>
      </c>
    </row>
    <row r="108" spans="1:1" x14ac:dyDescent="0.25">
      <c r="A108" s="3" t="s">
        <v>86</v>
      </c>
    </row>
    <row r="109" spans="1:1" x14ac:dyDescent="0.25">
      <c r="A109" s="3" t="s">
        <v>87</v>
      </c>
    </row>
    <row r="110" spans="1:1" x14ac:dyDescent="0.25">
      <c r="A110" s="3" t="s">
        <v>88</v>
      </c>
    </row>
    <row r="111" spans="1:1" x14ac:dyDescent="0.25">
      <c r="A111" s="3" t="s">
        <v>89</v>
      </c>
    </row>
    <row r="112" spans="1:1" x14ac:dyDescent="0.25">
      <c r="A112" s="3" t="s">
        <v>90</v>
      </c>
    </row>
    <row r="113" spans="1:9" x14ac:dyDescent="0.25">
      <c r="A113" s="3" t="s">
        <v>91</v>
      </c>
    </row>
    <row r="114" spans="1:9" x14ac:dyDescent="0.25">
      <c r="A114" s="3" t="s">
        <v>92</v>
      </c>
    </row>
    <row r="116" spans="1:9" x14ac:dyDescent="0.25">
      <c r="A116" t="s">
        <v>93</v>
      </c>
    </row>
    <row r="117" spans="1:9" x14ac:dyDescent="0.25">
      <c r="A117" t="s">
        <v>94</v>
      </c>
    </row>
    <row r="119" spans="1:9" x14ac:dyDescent="0.25">
      <c r="A119" s="22" t="s">
        <v>13</v>
      </c>
      <c r="B119" s="27" t="s">
        <v>14</v>
      </c>
      <c r="C119" s="28"/>
      <c r="D119" s="20" t="s">
        <v>95</v>
      </c>
      <c r="E119" s="20" t="s">
        <v>96</v>
      </c>
      <c r="F119" s="20" t="s">
        <v>97</v>
      </c>
      <c r="G119" s="20" t="s">
        <v>98</v>
      </c>
      <c r="H119" s="20" t="s">
        <v>99</v>
      </c>
      <c r="I119" s="22"/>
    </row>
    <row r="120" spans="1:9" ht="19.5" customHeight="1" x14ac:dyDescent="0.25">
      <c r="A120" s="23"/>
      <c r="B120" s="29"/>
      <c r="C120" s="30"/>
      <c r="D120" s="21"/>
      <c r="E120" s="21"/>
      <c r="F120" s="21"/>
      <c r="G120" s="21"/>
      <c r="H120" s="21"/>
      <c r="I120" s="23"/>
    </row>
    <row r="121" spans="1:9" x14ac:dyDescent="0.25">
      <c r="A121" s="1">
        <v>1</v>
      </c>
      <c r="B121" s="18" t="s">
        <v>16</v>
      </c>
      <c r="C121" s="19"/>
      <c r="D121" s="1">
        <v>14308.22</v>
      </c>
      <c r="E121" s="1">
        <v>31885.97</v>
      </c>
      <c r="F121" s="1">
        <v>3856.94</v>
      </c>
      <c r="G121" s="1">
        <v>22567.95</v>
      </c>
      <c r="H121" s="1">
        <v>2733.88</v>
      </c>
      <c r="I121" s="1"/>
    </row>
    <row r="122" spans="1:9" x14ac:dyDescent="0.25">
      <c r="A122" s="1">
        <v>2</v>
      </c>
      <c r="B122" s="18" t="s">
        <v>17</v>
      </c>
      <c r="C122" s="19"/>
      <c r="D122" s="1">
        <v>23568.11</v>
      </c>
      <c r="E122" s="1">
        <v>37252.79</v>
      </c>
      <c r="F122" s="1"/>
      <c r="G122" s="1">
        <v>37724.17</v>
      </c>
      <c r="H122" s="1">
        <v>3194.32</v>
      </c>
      <c r="I122" s="1"/>
    </row>
    <row r="123" spans="1:9" x14ac:dyDescent="0.25">
      <c r="A123" s="1">
        <v>3</v>
      </c>
      <c r="B123" s="18" t="s">
        <v>100</v>
      </c>
      <c r="C123" s="19"/>
      <c r="D123" s="1">
        <v>12991.48</v>
      </c>
      <c r="E123" s="1">
        <v>10468.86</v>
      </c>
      <c r="F123" s="1"/>
      <c r="G123" s="1">
        <v>16969.650000000001</v>
      </c>
      <c r="H123" s="1">
        <v>897.29</v>
      </c>
      <c r="I123" s="1"/>
    </row>
    <row r="124" spans="1:9" x14ac:dyDescent="0.25">
      <c r="A124" s="1">
        <v>4</v>
      </c>
      <c r="B124" s="18" t="s">
        <v>19</v>
      </c>
      <c r="C124" s="19"/>
      <c r="D124" s="1">
        <v>20456.650000000001</v>
      </c>
      <c r="E124" s="1">
        <v>24544.98</v>
      </c>
      <c r="F124" s="1">
        <v>756.52</v>
      </c>
      <c r="G124" s="1">
        <v>29027.22</v>
      </c>
      <c r="H124" s="1">
        <v>2103.7600000000002</v>
      </c>
      <c r="I124" s="1"/>
    </row>
    <row r="125" spans="1:9" x14ac:dyDescent="0.25">
      <c r="A125" s="1">
        <v>5</v>
      </c>
      <c r="B125" s="18" t="s">
        <v>20</v>
      </c>
      <c r="C125" s="19"/>
      <c r="D125" s="1">
        <v>29250.51</v>
      </c>
      <c r="E125" s="1">
        <v>25724.38</v>
      </c>
      <c r="F125" s="1"/>
      <c r="G125" s="1">
        <v>39025.769999999997</v>
      </c>
      <c r="H125" s="1">
        <v>2205.8000000000002</v>
      </c>
      <c r="I125" s="1"/>
    </row>
    <row r="126" spans="1:9" x14ac:dyDescent="0.25">
      <c r="A126" s="1">
        <v>6</v>
      </c>
      <c r="B126" s="18" t="s">
        <v>21</v>
      </c>
      <c r="C126" s="19"/>
      <c r="D126" s="1">
        <v>5818.52</v>
      </c>
      <c r="E126" s="1">
        <v>22721.73</v>
      </c>
      <c r="F126" s="1">
        <v>20190.38</v>
      </c>
      <c r="G126" s="4">
        <v>-5737.6</v>
      </c>
      <c r="H126" s="1">
        <v>1921.18</v>
      </c>
      <c r="I126" s="1"/>
    </row>
    <row r="127" spans="1:9" x14ac:dyDescent="0.25">
      <c r="A127" s="1">
        <v>7</v>
      </c>
      <c r="B127" s="18" t="s">
        <v>101</v>
      </c>
      <c r="C127" s="19"/>
      <c r="D127" s="1">
        <v>-3959.67</v>
      </c>
      <c r="E127" s="1">
        <v>14238.06</v>
      </c>
      <c r="F127" s="1">
        <v>17212.36</v>
      </c>
      <c r="G127" s="1">
        <v>-15761.57</v>
      </c>
      <c r="H127" s="1">
        <v>1220.3499999999999</v>
      </c>
      <c r="I127" s="1"/>
    </row>
    <row r="128" spans="1:9" x14ac:dyDescent="0.25">
      <c r="A128" s="1">
        <v>8</v>
      </c>
      <c r="B128" s="18" t="s">
        <v>23</v>
      </c>
      <c r="C128" s="19"/>
      <c r="D128" s="1">
        <v>37268.449999999997</v>
      </c>
      <c r="E128" s="1">
        <v>36959.129999999997</v>
      </c>
      <c r="F128" s="1">
        <v>60084.31</v>
      </c>
      <c r="G128" s="1">
        <v>-8771.39</v>
      </c>
      <c r="H128" s="1">
        <v>3169.16</v>
      </c>
      <c r="I128" s="1"/>
    </row>
    <row r="129" spans="1:9" x14ac:dyDescent="0.25">
      <c r="A129" s="1">
        <v>9</v>
      </c>
      <c r="B129" s="18" t="s">
        <v>24</v>
      </c>
      <c r="C129" s="19"/>
      <c r="D129" s="1">
        <v>24853.52</v>
      </c>
      <c r="E129" s="1">
        <v>25022.68</v>
      </c>
      <c r="F129" s="1">
        <v>11619.57</v>
      </c>
      <c r="G129" s="1">
        <v>22742.57</v>
      </c>
      <c r="H129" s="1">
        <v>2144.6999999999998</v>
      </c>
      <c r="I129" s="1"/>
    </row>
    <row r="130" spans="1:9" x14ac:dyDescent="0.25">
      <c r="A130" s="1">
        <v>10</v>
      </c>
      <c r="B130" s="18" t="s">
        <v>25</v>
      </c>
      <c r="C130" s="19"/>
      <c r="D130" s="1">
        <v>11829.64</v>
      </c>
      <c r="E130" s="1">
        <v>11170.4</v>
      </c>
      <c r="F130" s="1">
        <v>9694.9599999999991</v>
      </c>
      <c r="G130" s="1">
        <v>6379.43</v>
      </c>
      <c r="H130" s="1">
        <v>957.42</v>
      </c>
      <c r="I130" s="1"/>
    </row>
    <row r="131" spans="1:9" x14ac:dyDescent="0.25">
      <c r="A131" s="1">
        <v>11</v>
      </c>
      <c r="B131" s="18" t="s">
        <v>26</v>
      </c>
      <c r="C131" s="19"/>
      <c r="D131" s="1">
        <v>-7735</v>
      </c>
      <c r="E131" s="1">
        <v>17862.419999999998</v>
      </c>
      <c r="F131" s="1">
        <v>13830.77</v>
      </c>
      <c r="G131" s="1">
        <v>-14778.05</v>
      </c>
      <c r="H131" s="1">
        <v>1627.17</v>
      </c>
      <c r="I131" s="1"/>
    </row>
    <row r="132" spans="1:9" x14ac:dyDescent="0.25">
      <c r="A132" s="1">
        <v>12</v>
      </c>
      <c r="B132" s="18" t="s">
        <v>27</v>
      </c>
      <c r="C132" s="19"/>
      <c r="D132" s="1">
        <v>13815.89</v>
      </c>
      <c r="E132" s="1">
        <v>18435.89</v>
      </c>
      <c r="F132" s="1">
        <v>11722.39</v>
      </c>
      <c r="G132" s="1">
        <v>9099.14</v>
      </c>
      <c r="H132" s="1">
        <v>1580.15</v>
      </c>
      <c r="I132" s="1"/>
    </row>
    <row r="133" spans="1:9" x14ac:dyDescent="0.25">
      <c r="A133" s="1">
        <v>13</v>
      </c>
      <c r="B133" s="18" t="s">
        <v>28</v>
      </c>
      <c r="C133" s="19"/>
      <c r="D133" s="1">
        <v>8400.2000000000007</v>
      </c>
      <c r="E133" s="1">
        <v>13869.96</v>
      </c>
      <c r="F133" s="1">
        <v>11430</v>
      </c>
      <c r="G133" s="1">
        <v>2240.7800000000002</v>
      </c>
      <c r="H133" s="1">
        <v>1188.8</v>
      </c>
      <c r="I133" s="1"/>
    </row>
    <row r="134" spans="1:9" x14ac:dyDescent="0.25">
      <c r="A134" s="1">
        <v>14</v>
      </c>
      <c r="B134" s="18" t="s">
        <v>29</v>
      </c>
      <c r="C134" s="19"/>
      <c r="D134" s="1">
        <v>30516.25</v>
      </c>
      <c r="E134" s="1">
        <v>34105.83</v>
      </c>
      <c r="F134" s="1">
        <v>6003.01</v>
      </c>
      <c r="G134" s="1">
        <v>37473.46</v>
      </c>
      <c r="H134" s="1">
        <v>2924.49</v>
      </c>
      <c r="I134" s="1"/>
    </row>
    <row r="135" spans="1:9" x14ac:dyDescent="0.25">
      <c r="A135" s="1">
        <v>15</v>
      </c>
      <c r="B135" s="18" t="s">
        <v>30</v>
      </c>
      <c r="C135" s="19"/>
      <c r="D135" s="1">
        <v>33695.51</v>
      </c>
      <c r="E135" s="1">
        <v>32892.01</v>
      </c>
      <c r="F135" s="1">
        <v>1614.22</v>
      </c>
      <c r="G135" s="1">
        <v>44580.25</v>
      </c>
      <c r="H135" s="1">
        <v>2820.41</v>
      </c>
      <c r="I135" s="1"/>
    </row>
    <row r="136" spans="1:9" x14ac:dyDescent="0.25">
      <c r="A136" s="1">
        <v>16</v>
      </c>
      <c r="B136" s="18" t="s">
        <v>102</v>
      </c>
      <c r="C136" s="19"/>
      <c r="D136" s="1">
        <v>7363.59</v>
      </c>
      <c r="E136" s="1">
        <v>4408.05</v>
      </c>
      <c r="F136" s="1"/>
      <c r="G136" s="1">
        <v>9038.65</v>
      </c>
      <c r="H136" s="1"/>
      <c r="I136" s="1"/>
    </row>
    <row r="137" spans="1:9" x14ac:dyDescent="0.25">
      <c r="A137" s="1">
        <v>17</v>
      </c>
      <c r="B137" s="18" t="s">
        <v>31</v>
      </c>
      <c r="C137" s="19"/>
      <c r="D137" s="1">
        <v>12425.42</v>
      </c>
      <c r="E137" s="1">
        <v>10979.66</v>
      </c>
      <c r="F137" s="1"/>
      <c r="G137" s="1">
        <v>16597.689999999999</v>
      </c>
      <c r="H137" s="1">
        <v>941.07</v>
      </c>
      <c r="I137" s="1"/>
    </row>
    <row r="138" spans="1:9" x14ac:dyDescent="0.25">
      <c r="A138" s="1">
        <v>18</v>
      </c>
      <c r="B138" s="18" t="s">
        <v>32</v>
      </c>
      <c r="C138" s="19"/>
      <c r="D138" s="1">
        <v>23983.81</v>
      </c>
      <c r="E138" s="1">
        <v>19531.349999999999</v>
      </c>
      <c r="F138" s="1"/>
      <c r="G138" s="1">
        <v>31405.72</v>
      </c>
      <c r="H138" s="1">
        <v>1674.04</v>
      </c>
      <c r="I138" s="1"/>
    </row>
    <row r="139" spans="1:9" x14ac:dyDescent="0.25">
      <c r="A139" s="1">
        <v>19</v>
      </c>
      <c r="B139" s="18" t="s">
        <v>33</v>
      </c>
      <c r="C139" s="19"/>
      <c r="D139" s="1">
        <v>10643.36</v>
      </c>
      <c r="E139" s="1">
        <v>8568.6200000000008</v>
      </c>
      <c r="F139" s="1"/>
      <c r="G139" s="1">
        <v>13899.44</v>
      </c>
      <c r="H139" s="1">
        <v>734.27</v>
      </c>
      <c r="I139" s="1"/>
    </row>
    <row r="140" spans="1:9" x14ac:dyDescent="0.25">
      <c r="A140" s="1">
        <v>20</v>
      </c>
      <c r="B140" s="18" t="s">
        <v>34</v>
      </c>
      <c r="C140" s="19"/>
      <c r="D140" s="1">
        <v>22430.81</v>
      </c>
      <c r="E140" s="1">
        <v>30426.15</v>
      </c>
      <c r="F140" s="1"/>
      <c r="G140" s="1">
        <v>33992.75</v>
      </c>
      <c r="H140" s="1">
        <v>2608.96</v>
      </c>
      <c r="I140" s="1"/>
    </row>
    <row r="141" spans="1:9" x14ac:dyDescent="0.25">
      <c r="A141" s="1">
        <v>21</v>
      </c>
      <c r="B141" s="18" t="s">
        <v>35</v>
      </c>
      <c r="C141" s="19"/>
      <c r="D141" s="1">
        <v>-4499.07</v>
      </c>
      <c r="E141" s="1">
        <v>20196.060000000001</v>
      </c>
      <c r="F141" s="1"/>
      <c r="G141" s="1">
        <v>3175.43</v>
      </c>
      <c r="H141" s="1">
        <v>1731.76</v>
      </c>
      <c r="I141" s="1"/>
    </row>
    <row r="142" spans="1:9" x14ac:dyDescent="0.25">
      <c r="A142" s="1">
        <v>22</v>
      </c>
      <c r="B142" s="18" t="s">
        <v>36</v>
      </c>
      <c r="C142" s="19"/>
      <c r="D142" s="1">
        <v>7730.49</v>
      </c>
      <c r="E142" s="1">
        <v>14252.91</v>
      </c>
      <c r="F142" s="1">
        <v>8510.26</v>
      </c>
      <c r="G142" s="1">
        <v>4636.34</v>
      </c>
      <c r="H142" s="1">
        <v>1221.6300000000001</v>
      </c>
      <c r="I142" s="1"/>
    </row>
    <row r="143" spans="1:9" x14ac:dyDescent="0.25">
      <c r="A143" s="1">
        <v>23</v>
      </c>
      <c r="B143" s="18" t="s">
        <v>37</v>
      </c>
      <c r="C143" s="19"/>
      <c r="D143" s="1">
        <v>21988.03</v>
      </c>
      <c r="E143" s="1">
        <v>20901.84</v>
      </c>
      <c r="F143" s="1">
        <v>26178.639999999999</v>
      </c>
      <c r="G143" s="1">
        <v>3752.09</v>
      </c>
      <c r="H143" s="1">
        <v>1792.29</v>
      </c>
      <c r="I143" s="1"/>
    </row>
    <row r="144" spans="1:9" x14ac:dyDescent="0.25">
      <c r="A144" s="1">
        <v>24</v>
      </c>
      <c r="B144" s="18" t="s">
        <v>38</v>
      </c>
      <c r="C144" s="19"/>
      <c r="D144" s="1">
        <v>1821.9</v>
      </c>
      <c r="E144" s="1">
        <v>18547.45</v>
      </c>
      <c r="F144" s="1"/>
      <c r="G144" s="1">
        <v>8869.93</v>
      </c>
      <c r="H144" s="1">
        <v>1583.77</v>
      </c>
      <c r="I144" s="1"/>
    </row>
    <row r="145" spans="1:9" x14ac:dyDescent="0.25">
      <c r="A145" s="1">
        <v>25</v>
      </c>
      <c r="B145" s="18" t="s">
        <v>39</v>
      </c>
      <c r="C145" s="19"/>
      <c r="D145" s="1">
        <v>4557.0600000000004</v>
      </c>
      <c r="E145" s="1">
        <v>20358.34</v>
      </c>
      <c r="F145" s="1"/>
      <c r="G145" s="1">
        <v>12293.23</v>
      </c>
      <c r="H145" s="1">
        <v>1745.68</v>
      </c>
      <c r="I145" s="1"/>
    </row>
    <row r="146" spans="1:9" x14ac:dyDescent="0.25">
      <c r="A146" s="1">
        <v>26</v>
      </c>
      <c r="B146" s="18" t="s">
        <v>40</v>
      </c>
      <c r="C146" s="19"/>
      <c r="D146" s="1">
        <v>8057.73</v>
      </c>
      <c r="E146" s="1">
        <v>18862.98</v>
      </c>
      <c r="F146" s="1"/>
      <c r="G146" s="1">
        <v>15225.66</v>
      </c>
      <c r="H146" s="1">
        <v>1617.52</v>
      </c>
      <c r="I146" s="1"/>
    </row>
    <row r="147" spans="1:9" x14ac:dyDescent="0.25">
      <c r="A147" s="1">
        <v>27</v>
      </c>
      <c r="B147" s="18" t="s">
        <v>41</v>
      </c>
      <c r="C147" s="19"/>
      <c r="D147" s="1">
        <v>24606.31</v>
      </c>
      <c r="E147" s="1">
        <v>19825.05</v>
      </c>
      <c r="F147" s="1">
        <v>24209.86</v>
      </c>
      <c r="G147" s="1">
        <v>7929.97</v>
      </c>
      <c r="H147" s="1">
        <v>1699.95</v>
      </c>
      <c r="I147" s="1"/>
    </row>
    <row r="148" spans="1:9" x14ac:dyDescent="0.25">
      <c r="A148" s="1">
        <v>28</v>
      </c>
      <c r="B148" s="18" t="s">
        <v>42</v>
      </c>
      <c r="C148" s="19"/>
      <c r="D148" s="1">
        <v>2161.14</v>
      </c>
      <c r="E148" s="1">
        <v>20860.47</v>
      </c>
      <c r="F148" s="1">
        <v>9500</v>
      </c>
      <c r="G148" s="1">
        <v>588.12</v>
      </c>
      <c r="H148" s="1">
        <v>1788.86</v>
      </c>
      <c r="I148" s="1"/>
    </row>
    <row r="149" spans="1:9" x14ac:dyDescent="0.25">
      <c r="A149" s="1">
        <v>29</v>
      </c>
      <c r="B149" s="18" t="s">
        <v>43</v>
      </c>
      <c r="C149" s="19"/>
      <c r="D149" s="1">
        <v>67489.919999999998</v>
      </c>
      <c r="E149" s="1">
        <v>55887.29</v>
      </c>
      <c r="F149" s="1">
        <v>51663.55</v>
      </c>
      <c r="G149" s="1">
        <v>37063.54</v>
      </c>
      <c r="H149" s="1">
        <v>4792.24</v>
      </c>
      <c r="I149" s="1"/>
    </row>
    <row r="150" spans="1:9" x14ac:dyDescent="0.25">
      <c r="A150" s="1">
        <v>30</v>
      </c>
      <c r="B150" s="18" t="s">
        <v>44</v>
      </c>
      <c r="C150" s="19"/>
      <c r="D150" s="5">
        <v>143019.76999999999</v>
      </c>
      <c r="E150" s="5">
        <v>119497.99</v>
      </c>
      <c r="F150" s="5">
        <v>203341.86</v>
      </c>
      <c r="G150" s="1">
        <v>-14912.85</v>
      </c>
      <c r="H150" s="1">
        <v>10246.629999999999</v>
      </c>
      <c r="I150" s="1"/>
    </row>
    <row r="151" spans="1:9" x14ac:dyDescent="0.25">
      <c r="A151" s="1">
        <v>31</v>
      </c>
      <c r="B151" s="18" t="s">
        <v>45</v>
      </c>
      <c r="C151" s="19"/>
      <c r="D151" s="1">
        <v>3737.67</v>
      </c>
      <c r="E151" s="1">
        <v>30105.48</v>
      </c>
      <c r="F151" s="1"/>
      <c r="G151" s="1">
        <v>15177.75</v>
      </c>
      <c r="H151" s="1">
        <v>2579.0700000000002</v>
      </c>
      <c r="I151" s="1"/>
    </row>
    <row r="152" spans="1:9" x14ac:dyDescent="0.25">
      <c r="A152" s="1">
        <v>32</v>
      </c>
      <c r="B152" s="18" t="s">
        <v>103</v>
      </c>
      <c r="C152" s="19"/>
      <c r="D152" s="1">
        <v>93121.279999999999</v>
      </c>
      <c r="E152" s="1">
        <v>51431.4</v>
      </c>
      <c r="F152" s="1">
        <v>722.56</v>
      </c>
      <c r="G152" s="1">
        <v>111942.65</v>
      </c>
      <c r="H152" s="1"/>
      <c r="I152" s="1"/>
    </row>
    <row r="153" spans="1:9" x14ac:dyDescent="0.25">
      <c r="A153" s="1">
        <v>33</v>
      </c>
      <c r="B153" s="18" t="s">
        <v>46</v>
      </c>
      <c r="C153" s="19"/>
      <c r="D153" s="1">
        <v>3487</v>
      </c>
      <c r="E153" s="1">
        <v>2790.21</v>
      </c>
      <c r="F153" s="1">
        <v>6238</v>
      </c>
      <c r="G153" s="1">
        <v>-1690.72</v>
      </c>
      <c r="H153" s="1">
        <v>239.15</v>
      </c>
      <c r="I153" s="1"/>
    </row>
    <row r="154" spans="1:9" x14ac:dyDescent="0.25">
      <c r="A154" s="1">
        <v>34</v>
      </c>
      <c r="B154" s="18" t="s">
        <v>104</v>
      </c>
      <c r="C154" s="19"/>
      <c r="D154" s="1">
        <v>41547.9</v>
      </c>
      <c r="E154" s="1">
        <v>54905.8</v>
      </c>
      <c r="F154" s="1">
        <v>1375.82</v>
      </c>
      <c r="G154" s="1">
        <v>61036.28</v>
      </c>
      <c r="H154" s="1">
        <v>4708.04</v>
      </c>
      <c r="I154" s="1"/>
    </row>
    <row r="155" spans="1:9" x14ac:dyDescent="0.25">
      <c r="A155" s="1">
        <v>35</v>
      </c>
      <c r="B155" s="18" t="s">
        <v>48</v>
      </c>
      <c r="C155" s="19"/>
      <c r="D155" s="1">
        <v>24949.05</v>
      </c>
      <c r="E155" s="1">
        <v>28207.119999999999</v>
      </c>
      <c r="F155" s="1">
        <v>22584.07</v>
      </c>
      <c r="G155" s="1">
        <v>13083.69</v>
      </c>
      <c r="H155" s="1">
        <v>2418.6799999999998</v>
      </c>
      <c r="I155" s="1"/>
    </row>
    <row r="156" spans="1:9" x14ac:dyDescent="0.25">
      <c r="A156" s="1">
        <v>36</v>
      </c>
      <c r="B156" s="18" t="s">
        <v>49</v>
      </c>
      <c r="C156" s="19"/>
      <c r="D156" s="1">
        <v>19786.86</v>
      </c>
      <c r="E156" s="1">
        <v>16083.98</v>
      </c>
      <c r="F156" s="1"/>
      <c r="G156" s="1">
        <v>25898.77</v>
      </c>
      <c r="H156" s="1">
        <v>1382.53</v>
      </c>
      <c r="I156" s="1"/>
    </row>
    <row r="157" spans="1:9" x14ac:dyDescent="0.25">
      <c r="A157" s="1">
        <v>37</v>
      </c>
      <c r="B157" s="18" t="s">
        <v>105</v>
      </c>
      <c r="C157" s="19"/>
      <c r="D157" s="1">
        <v>3732.92</v>
      </c>
      <c r="E157" s="1">
        <v>2318.21</v>
      </c>
      <c r="F157" s="1"/>
      <c r="G157" s="1">
        <v>4613.84</v>
      </c>
      <c r="H157" s="1">
        <v>198.65</v>
      </c>
      <c r="I157" s="1"/>
    </row>
    <row r="158" spans="1:9" x14ac:dyDescent="0.25">
      <c r="A158" s="1">
        <v>38</v>
      </c>
      <c r="B158" s="18" t="s">
        <v>106</v>
      </c>
      <c r="C158" s="19"/>
      <c r="D158" s="1">
        <v>26605.83</v>
      </c>
      <c r="E158" s="1">
        <v>16686.099999999999</v>
      </c>
      <c r="F158" s="1"/>
      <c r="G158" s="1">
        <v>32946.550000000003</v>
      </c>
      <c r="H158" s="1">
        <v>1894.66</v>
      </c>
      <c r="I158" s="1"/>
    </row>
    <row r="159" spans="1:9" x14ac:dyDescent="0.25">
      <c r="A159" s="1">
        <v>39</v>
      </c>
      <c r="B159" s="18" t="s">
        <v>107</v>
      </c>
      <c r="C159" s="19"/>
      <c r="D159" s="1">
        <v>15909.39</v>
      </c>
      <c r="E159" s="1">
        <v>25071.93</v>
      </c>
      <c r="F159" s="1"/>
      <c r="G159" s="1">
        <v>25436.720000000001</v>
      </c>
      <c r="H159" s="1">
        <v>2149.86</v>
      </c>
      <c r="I159" s="1"/>
    </row>
    <row r="160" spans="1:9" x14ac:dyDescent="0.25">
      <c r="A160" s="1">
        <v>40</v>
      </c>
      <c r="B160" s="18" t="s">
        <v>50</v>
      </c>
      <c r="C160" s="19"/>
      <c r="D160" s="1">
        <v>34963.65</v>
      </c>
      <c r="E160" s="1">
        <v>39835.89</v>
      </c>
      <c r="F160" s="1">
        <v>6165.6</v>
      </c>
      <c r="G160" s="1">
        <v>43935.69</v>
      </c>
      <c r="H160" s="1">
        <v>3414.35</v>
      </c>
      <c r="I160" s="1"/>
    </row>
    <row r="161" spans="1:9" x14ac:dyDescent="0.25">
      <c r="A161" s="1">
        <v>41</v>
      </c>
      <c r="B161" s="18" t="s">
        <v>51</v>
      </c>
      <c r="C161" s="19"/>
      <c r="D161" s="1">
        <v>47003.33</v>
      </c>
      <c r="E161" s="1">
        <v>38285.379999999997</v>
      </c>
      <c r="F161" s="1">
        <v>54234.31</v>
      </c>
      <c r="G161" s="1">
        <v>7317.46</v>
      </c>
      <c r="H161" s="1">
        <v>3135.85</v>
      </c>
      <c r="I161" s="1"/>
    </row>
    <row r="162" spans="1:9" x14ac:dyDescent="0.25">
      <c r="A162" s="1">
        <v>42</v>
      </c>
      <c r="B162" s="18" t="s">
        <v>52</v>
      </c>
      <c r="C162" s="19"/>
      <c r="D162" s="1">
        <v>114767</v>
      </c>
      <c r="E162" s="5">
        <v>134786.65</v>
      </c>
      <c r="F162" s="1">
        <v>13201.86</v>
      </c>
      <c r="G162" s="1">
        <v>152784.07</v>
      </c>
      <c r="H162" s="1">
        <v>11557.61</v>
      </c>
      <c r="I162" s="1"/>
    </row>
    <row r="163" spans="1:9" x14ac:dyDescent="0.25">
      <c r="A163" s="1">
        <v>43</v>
      </c>
      <c r="B163" s="18" t="s">
        <v>53</v>
      </c>
      <c r="C163" s="19"/>
      <c r="D163" s="1">
        <v>85477.49</v>
      </c>
      <c r="E163" s="1">
        <v>128465.13</v>
      </c>
      <c r="F163" s="1"/>
      <c r="G163" s="1">
        <v>134294.24</v>
      </c>
      <c r="H163" s="1">
        <v>11015.58</v>
      </c>
      <c r="I163" s="1"/>
    </row>
    <row r="164" spans="1:9" x14ac:dyDescent="0.25">
      <c r="A164" s="6">
        <v>44</v>
      </c>
      <c r="B164" s="18" t="s">
        <v>108</v>
      </c>
      <c r="C164" s="19"/>
      <c r="D164" s="1">
        <v>33197.269999999997</v>
      </c>
      <c r="E164" s="1">
        <v>46029.599999999999</v>
      </c>
      <c r="F164" s="1">
        <v>538.65</v>
      </c>
      <c r="G164" s="1">
        <v>50149.87</v>
      </c>
      <c r="H164" s="1">
        <v>3947.03</v>
      </c>
      <c r="I164" s="1"/>
    </row>
    <row r="165" spans="1:9" x14ac:dyDescent="0.25">
      <c r="A165" s="1">
        <v>45</v>
      </c>
      <c r="B165" s="18" t="s">
        <v>55</v>
      </c>
      <c r="C165" s="19"/>
      <c r="D165" s="1">
        <v>11187.97</v>
      </c>
      <c r="E165" s="1">
        <v>10625.98</v>
      </c>
      <c r="F165" s="1">
        <v>1263.45</v>
      </c>
      <c r="G165" s="1">
        <v>13962.39</v>
      </c>
      <c r="H165" s="1">
        <v>910.57</v>
      </c>
      <c r="I165" s="1"/>
    </row>
    <row r="166" spans="1:9" x14ac:dyDescent="0.25">
      <c r="A166" s="1">
        <v>46</v>
      </c>
      <c r="B166" s="18" t="s">
        <v>56</v>
      </c>
      <c r="C166" s="19"/>
      <c r="D166" s="1">
        <v>45384.67</v>
      </c>
      <c r="E166" s="1">
        <v>50064.93</v>
      </c>
      <c r="F166" s="1">
        <v>26139.27</v>
      </c>
      <c r="G166" s="1">
        <v>38270.07</v>
      </c>
      <c r="H166" s="1">
        <v>4292.95</v>
      </c>
      <c r="I166" s="1"/>
    </row>
    <row r="167" spans="1:9" x14ac:dyDescent="0.25">
      <c r="A167" s="1">
        <v>47</v>
      </c>
      <c r="B167" s="18" t="s">
        <v>57</v>
      </c>
      <c r="C167" s="19"/>
      <c r="D167" s="1">
        <v>9490.86</v>
      </c>
      <c r="E167" s="1">
        <v>7639.02</v>
      </c>
      <c r="F167" s="1">
        <v>2063.7399999999998</v>
      </c>
      <c r="G167" s="1">
        <v>10329.950000000001</v>
      </c>
      <c r="H167" s="1">
        <v>654.61</v>
      </c>
      <c r="I167" s="1"/>
    </row>
    <row r="168" spans="1:9" x14ac:dyDescent="0.25">
      <c r="A168" s="1">
        <v>48</v>
      </c>
      <c r="B168" s="18" t="s">
        <v>58</v>
      </c>
      <c r="C168" s="19"/>
      <c r="D168" s="1">
        <v>6890.47</v>
      </c>
      <c r="E168" s="1">
        <v>5546.4</v>
      </c>
      <c r="F168" s="1">
        <v>2063.7399999999998</v>
      </c>
      <c r="G168" s="1">
        <v>6934.36</v>
      </c>
      <c r="H168" s="1">
        <v>475.29</v>
      </c>
      <c r="I168" s="1"/>
    </row>
    <row r="169" spans="1:9" x14ac:dyDescent="0.25">
      <c r="A169" s="1"/>
      <c r="B169" s="18" t="s">
        <v>109</v>
      </c>
      <c r="C169" s="19"/>
      <c r="D169" s="1">
        <f>SUM(D121:D168)</f>
        <v>1230099.1600000001</v>
      </c>
      <c r="E169" s="1">
        <f>SUM(E121:E168)</f>
        <v>1449138.51</v>
      </c>
      <c r="F169" s="1">
        <f>SUM(F121:F168)</f>
        <v>628010.66999999993</v>
      </c>
      <c r="G169" s="1">
        <f>SUM(G121:G168)</f>
        <v>1152761.1200000001</v>
      </c>
      <c r="H169" s="1">
        <f>SUM(H121:H168)</f>
        <v>119842.02999999997</v>
      </c>
      <c r="I169" s="1"/>
    </row>
    <row r="170" spans="1:9" x14ac:dyDescent="0.25">
      <c r="A170" s="1"/>
      <c r="B170" s="18"/>
      <c r="C170" s="19"/>
      <c r="D170" s="1"/>
      <c r="E170" s="1"/>
      <c r="F170" s="1"/>
      <c r="G170" s="1"/>
      <c r="H170" s="1"/>
      <c r="I170" s="1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 t="s">
        <v>110</v>
      </c>
      <c r="B172" s="2"/>
      <c r="C172" s="2"/>
      <c r="D172" s="2"/>
      <c r="E172" s="2"/>
      <c r="F172" s="2"/>
      <c r="G172" s="2"/>
      <c r="H172" s="2"/>
      <c r="I172" s="2"/>
    </row>
    <row r="173" spans="1:9" ht="144" customHeight="1" x14ac:dyDescent="0.25">
      <c r="A173" s="35" t="s">
        <v>111</v>
      </c>
      <c r="B173" s="35"/>
      <c r="C173" s="35"/>
      <c r="D173" s="35"/>
      <c r="E173" s="35"/>
      <c r="F173" s="35"/>
      <c r="G173" s="35"/>
      <c r="H173" s="35"/>
      <c r="I173" s="35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 t="s">
        <v>112</v>
      </c>
      <c r="B175" s="2"/>
      <c r="C175" s="2"/>
      <c r="D175" s="2"/>
      <c r="E175" s="2"/>
      <c r="F175" s="2"/>
      <c r="G175" s="2"/>
      <c r="H175" s="2"/>
      <c r="I175" s="2"/>
    </row>
    <row r="176" spans="1:9" ht="42.75" customHeight="1" x14ac:dyDescent="0.25">
      <c r="A176" s="36" t="s">
        <v>113</v>
      </c>
      <c r="B176" s="36"/>
      <c r="C176" s="36"/>
      <c r="D176" s="36"/>
      <c r="E176" s="36"/>
      <c r="F176" s="36"/>
      <c r="G176" s="36"/>
      <c r="H176" s="36"/>
      <c r="I176" s="36"/>
    </row>
    <row r="177" spans="1:9" ht="45" customHeight="1" x14ac:dyDescent="0.25">
      <c r="A177" s="36" t="s">
        <v>114</v>
      </c>
      <c r="B177" s="36"/>
      <c r="C177" s="36"/>
      <c r="D177" s="36"/>
      <c r="E177" s="36"/>
      <c r="F177" s="36"/>
      <c r="G177" s="36"/>
      <c r="H177" s="36"/>
      <c r="I177" s="36"/>
    </row>
    <row r="178" spans="1:9" ht="60" customHeight="1" x14ac:dyDescent="0.25">
      <c r="A178" s="36" t="s">
        <v>115</v>
      </c>
      <c r="B178" s="36"/>
      <c r="C178" s="36"/>
      <c r="D178" s="36"/>
      <c r="E178" s="36"/>
      <c r="F178" s="36"/>
      <c r="G178" s="36"/>
      <c r="H178" s="36"/>
      <c r="I178" s="36"/>
    </row>
    <row r="179" spans="1:9" ht="51.75" customHeight="1" x14ac:dyDescent="0.25">
      <c r="A179" s="36" t="s">
        <v>116</v>
      </c>
      <c r="B179" s="36"/>
      <c r="C179" s="36"/>
      <c r="D179" s="36"/>
      <c r="E179" s="36"/>
      <c r="F179" s="36"/>
      <c r="G179" s="36"/>
      <c r="H179" s="36"/>
      <c r="I179" s="36"/>
    </row>
    <row r="180" spans="1:9" ht="83.25" customHeight="1" x14ac:dyDescent="0.25">
      <c r="A180" s="37" t="s">
        <v>117</v>
      </c>
      <c r="B180" s="37"/>
      <c r="C180" s="37"/>
      <c r="D180" s="37"/>
      <c r="E180" s="37"/>
      <c r="F180" s="37"/>
      <c r="G180" s="37"/>
      <c r="H180" s="37"/>
      <c r="I180" s="37"/>
    </row>
  </sheetData>
  <mergeCells count="116">
    <mergeCell ref="B168:C168"/>
    <mergeCell ref="B169:C169"/>
    <mergeCell ref="B170:C170"/>
    <mergeCell ref="A173:I173"/>
    <mergeCell ref="A176:I176"/>
    <mergeCell ref="A177:I177"/>
    <mergeCell ref="A178:I178"/>
    <mergeCell ref="A179:I179"/>
    <mergeCell ref="A180:I180"/>
    <mergeCell ref="A20:A21"/>
    <mergeCell ref="B20:F21"/>
    <mergeCell ref="G20:G21"/>
    <mergeCell ref="B22:F22"/>
    <mergeCell ref="B23:F23"/>
    <mergeCell ref="B164:C164"/>
    <mergeCell ref="B165:C165"/>
    <mergeCell ref="B166:C166"/>
    <mergeCell ref="B167:C167"/>
    <mergeCell ref="B69:F69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53:F53"/>
    <mergeCell ref="B42:F42"/>
    <mergeCell ref="B43:F43"/>
    <mergeCell ref="B44:F44"/>
    <mergeCell ref="B45:F45"/>
    <mergeCell ref="B46:F46"/>
    <mergeCell ref="B47:F47"/>
    <mergeCell ref="B36:F36"/>
    <mergeCell ref="B37:F37"/>
    <mergeCell ref="B38:F38"/>
    <mergeCell ref="B39:F39"/>
    <mergeCell ref="B40:F40"/>
    <mergeCell ref="B41:F41"/>
    <mergeCell ref="I43:M43"/>
    <mergeCell ref="A119:A120"/>
    <mergeCell ref="B119:C120"/>
    <mergeCell ref="D119:D120"/>
    <mergeCell ref="E119:E120"/>
    <mergeCell ref="F119:F120"/>
    <mergeCell ref="G119:G120"/>
    <mergeCell ref="B60:F60"/>
    <mergeCell ref="B61:F61"/>
    <mergeCell ref="B62:F62"/>
    <mergeCell ref="B63:F63"/>
    <mergeCell ref="B64:F64"/>
    <mergeCell ref="B65:F65"/>
    <mergeCell ref="B54:F54"/>
    <mergeCell ref="B55:F55"/>
    <mergeCell ref="B56:F56"/>
    <mergeCell ref="B57:F57"/>
    <mergeCell ref="B58:F58"/>
    <mergeCell ref="B59:F59"/>
    <mergeCell ref="B48:F48"/>
    <mergeCell ref="B49:F49"/>
    <mergeCell ref="B50:F50"/>
    <mergeCell ref="B51:F51"/>
    <mergeCell ref="B52:F52"/>
    <mergeCell ref="H119:H120"/>
    <mergeCell ref="I119:I120"/>
    <mergeCell ref="B121:C121"/>
    <mergeCell ref="B122:C122"/>
    <mergeCell ref="B123:C123"/>
    <mergeCell ref="B124:C124"/>
    <mergeCell ref="B66:F66"/>
    <mergeCell ref="B67:F67"/>
    <mergeCell ref="B68:F68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46:C146"/>
    <mergeCell ref="B147:C147"/>
    <mergeCell ref="B148:C148"/>
    <mergeCell ref="B149:C149"/>
    <mergeCell ref="B150:C150"/>
    <mergeCell ref="B151:C151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zoomScale="85" zoomScaleSheetLayoutView="85" workbookViewId="0">
      <selection activeCell="I43" sqref="I43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140625" customWidth="1"/>
    <col min="6" max="6" width="12.7109375" customWidth="1"/>
    <col min="7" max="7" width="10.42578125" bestFit="1" customWidth="1"/>
    <col min="8" max="8" width="9.28515625" bestFit="1" customWidth="1"/>
  </cols>
  <sheetData>
    <row r="1" spans="1:9" x14ac:dyDescent="0.25">
      <c r="A1" t="s">
        <v>93</v>
      </c>
    </row>
    <row r="2" spans="1:9" x14ac:dyDescent="0.25">
      <c r="A2" t="s">
        <v>94</v>
      </c>
    </row>
    <row r="3" spans="1:9" ht="11.25" customHeight="1" x14ac:dyDescent="0.25"/>
    <row r="4" spans="1:9" x14ac:dyDescent="0.25">
      <c r="A4" s="22" t="s">
        <v>13</v>
      </c>
      <c r="B4" s="27" t="s">
        <v>14</v>
      </c>
      <c r="C4" s="28"/>
      <c r="D4" s="20" t="s">
        <v>95</v>
      </c>
      <c r="E4" s="20" t="s">
        <v>96</v>
      </c>
      <c r="F4" s="20" t="s">
        <v>97</v>
      </c>
      <c r="G4" s="20" t="s">
        <v>98</v>
      </c>
      <c r="H4" s="38" t="s">
        <v>99</v>
      </c>
      <c r="I4" s="26"/>
    </row>
    <row r="5" spans="1:9" ht="21.75" customHeight="1" x14ac:dyDescent="0.25">
      <c r="A5" s="23"/>
      <c r="B5" s="29"/>
      <c r="C5" s="30"/>
      <c r="D5" s="21"/>
      <c r="E5" s="21"/>
      <c r="F5" s="21"/>
      <c r="G5" s="21"/>
      <c r="H5" s="38"/>
      <c r="I5" s="26"/>
    </row>
    <row r="6" spans="1:9" x14ac:dyDescent="0.25">
      <c r="A6" s="1">
        <v>1</v>
      </c>
      <c r="B6" s="18" t="s">
        <v>16</v>
      </c>
      <c r="C6" s="19"/>
      <c r="D6" s="1">
        <v>14308.22</v>
      </c>
      <c r="E6" s="1">
        <v>31885.97</v>
      </c>
      <c r="F6" s="1">
        <v>3856.94</v>
      </c>
      <c r="G6" s="1">
        <v>22567.95</v>
      </c>
      <c r="H6" s="1">
        <v>2733.88</v>
      </c>
      <c r="I6" s="2"/>
    </row>
    <row r="7" spans="1:9" x14ac:dyDescent="0.25">
      <c r="A7" s="1">
        <v>2</v>
      </c>
      <c r="B7" s="18" t="s">
        <v>17</v>
      </c>
      <c r="C7" s="19"/>
      <c r="D7" s="1">
        <v>23568.11</v>
      </c>
      <c r="E7" s="1">
        <v>37252.79</v>
      </c>
      <c r="F7" s="1"/>
      <c r="G7" s="1">
        <v>37724.17</v>
      </c>
      <c r="H7" s="1">
        <v>3194.32</v>
      </c>
      <c r="I7" s="2"/>
    </row>
    <row r="8" spans="1:9" x14ac:dyDescent="0.25">
      <c r="A8" s="1">
        <v>3</v>
      </c>
      <c r="B8" s="18" t="s">
        <v>100</v>
      </c>
      <c r="C8" s="19"/>
      <c r="D8" s="1">
        <v>12991.48</v>
      </c>
      <c r="E8" s="1">
        <v>10468.86</v>
      </c>
      <c r="F8" s="1"/>
      <c r="G8" s="1">
        <v>16969.650000000001</v>
      </c>
      <c r="H8" s="1">
        <v>897.29</v>
      </c>
      <c r="I8" s="2"/>
    </row>
    <row r="9" spans="1:9" x14ac:dyDescent="0.25">
      <c r="A9" s="1">
        <v>4</v>
      </c>
      <c r="B9" s="18" t="s">
        <v>19</v>
      </c>
      <c r="C9" s="19"/>
      <c r="D9" s="1">
        <v>20456.650000000001</v>
      </c>
      <c r="E9" s="1">
        <v>24544.98</v>
      </c>
      <c r="F9" s="1">
        <v>756.52</v>
      </c>
      <c r="G9" s="1">
        <v>29027.22</v>
      </c>
      <c r="H9" s="1">
        <v>2103.7600000000002</v>
      </c>
      <c r="I9" s="2"/>
    </row>
    <row r="10" spans="1:9" x14ac:dyDescent="0.25">
      <c r="A10" s="1">
        <v>5</v>
      </c>
      <c r="B10" s="18" t="s">
        <v>20</v>
      </c>
      <c r="C10" s="19"/>
      <c r="D10" s="1">
        <v>29250.51</v>
      </c>
      <c r="E10" s="1">
        <v>25724.38</v>
      </c>
      <c r="F10" s="1"/>
      <c r="G10" s="1">
        <v>39025.769999999997</v>
      </c>
      <c r="H10" s="1">
        <v>2205.8000000000002</v>
      </c>
      <c r="I10" s="2"/>
    </row>
    <row r="11" spans="1:9" x14ac:dyDescent="0.25">
      <c r="A11" s="1">
        <v>6</v>
      </c>
      <c r="B11" s="18" t="s">
        <v>21</v>
      </c>
      <c r="C11" s="19"/>
      <c r="D11" s="1">
        <v>5818.52</v>
      </c>
      <c r="E11" s="1">
        <v>22721.73</v>
      </c>
      <c r="F11" s="1">
        <v>20190.38</v>
      </c>
      <c r="G11" s="4">
        <v>-5737.6</v>
      </c>
      <c r="H11" s="1">
        <v>1921.18</v>
      </c>
      <c r="I11" s="2"/>
    </row>
    <row r="12" spans="1:9" x14ac:dyDescent="0.25">
      <c r="A12" s="1">
        <v>7</v>
      </c>
      <c r="B12" s="18" t="s">
        <v>101</v>
      </c>
      <c r="C12" s="19"/>
      <c r="D12" s="1">
        <v>-3959.67</v>
      </c>
      <c r="E12" s="1">
        <v>14238.06</v>
      </c>
      <c r="F12" s="1">
        <v>17212.36</v>
      </c>
      <c r="G12" s="1">
        <v>-15761.57</v>
      </c>
      <c r="H12" s="1">
        <v>1220.3499999999999</v>
      </c>
      <c r="I12" s="2"/>
    </row>
    <row r="13" spans="1:9" x14ac:dyDescent="0.25">
      <c r="A13" s="1">
        <v>8</v>
      </c>
      <c r="B13" s="18" t="s">
        <v>23</v>
      </c>
      <c r="C13" s="19"/>
      <c r="D13" s="1">
        <v>37268.449999999997</v>
      </c>
      <c r="E13" s="1">
        <v>36959.129999999997</v>
      </c>
      <c r="F13" s="1">
        <v>60084.31</v>
      </c>
      <c r="G13" s="1">
        <v>-8771.39</v>
      </c>
      <c r="H13" s="1">
        <v>3169.16</v>
      </c>
      <c r="I13" s="2"/>
    </row>
    <row r="14" spans="1:9" x14ac:dyDescent="0.25">
      <c r="A14" s="1">
        <v>9</v>
      </c>
      <c r="B14" s="18" t="s">
        <v>24</v>
      </c>
      <c r="C14" s="19"/>
      <c r="D14" s="1">
        <v>24853.52</v>
      </c>
      <c r="E14" s="1">
        <v>25022.68</v>
      </c>
      <c r="F14" s="1">
        <v>11619.57</v>
      </c>
      <c r="G14" s="1">
        <v>22742.57</v>
      </c>
      <c r="H14" s="1">
        <v>2144.6999999999998</v>
      </c>
      <c r="I14" s="2"/>
    </row>
    <row r="15" spans="1:9" x14ac:dyDescent="0.25">
      <c r="A15" s="1">
        <v>10</v>
      </c>
      <c r="B15" s="18" t="s">
        <v>25</v>
      </c>
      <c r="C15" s="19"/>
      <c r="D15" s="1">
        <v>11829.64</v>
      </c>
      <c r="E15" s="1">
        <v>11170.4</v>
      </c>
      <c r="F15" s="1">
        <v>9694.9599999999991</v>
      </c>
      <c r="G15" s="1">
        <v>6379.43</v>
      </c>
      <c r="H15" s="1">
        <v>957.42</v>
      </c>
      <c r="I15" s="2"/>
    </row>
    <row r="16" spans="1:9" x14ac:dyDescent="0.25">
      <c r="A16" s="1">
        <v>11</v>
      </c>
      <c r="B16" s="18" t="s">
        <v>26</v>
      </c>
      <c r="C16" s="19"/>
      <c r="D16" s="1">
        <v>-7735</v>
      </c>
      <c r="E16" s="1">
        <v>17862.419999999998</v>
      </c>
      <c r="F16" s="1">
        <v>13830.77</v>
      </c>
      <c r="G16" s="1">
        <v>-14778.05</v>
      </c>
      <c r="H16" s="1">
        <v>1627.17</v>
      </c>
      <c r="I16" s="2"/>
    </row>
    <row r="17" spans="1:9" x14ac:dyDescent="0.25">
      <c r="A17" s="1">
        <v>12</v>
      </c>
      <c r="B17" s="18" t="s">
        <v>27</v>
      </c>
      <c r="C17" s="19"/>
      <c r="D17" s="1">
        <v>13815.89</v>
      </c>
      <c r="E17" s="1">
        <v>18435.89</v>
      </c>
      <c r="F17" s="1">
        <v>11722.39</v>
      </c>
      <c r="G17" s="1">
        <v>9099.14</v>
      </c>
      <c r="H17" s="1">
        <v>1580.15</v>
      </c>
      <c r="I17" s="2"/>
    </row>
    <row r="18" spans="1:9" x14ac:dyDescent="0.25">
      <c r="A18" s="1">
        <v>13</v>
      </c>
      <c r="B18" s="18" t="s">
        <v>28</v>
      </c>
      <c r="C18" s="19"/>
      <c r="D18" s="1">
        <v>8400.2000000000007</v>
      </c>
      <c r="E18" s="1">
        <v>13869.96</v>
      </c>
      <c r="F18" s="1">
        <v>11430</v>
      </c>
      <c r="G18" s="1">
        <v>2240.7800000000002</v>
      </c>
      <c r="H18" s="1">
        <v>1188.8</v>
      </c>
      <c r="I18" s="2"/>
    </row>
    <row r="19" spans="1:9" x14ac:dyDescent="0.25">
      <c r="A19" s="1">
        <v>14</v>
      </c>
      <c r="B19" s="18" t="s">
        <v>29</v>
      </c>
      <c r="C19" s="19"/>
      <c r="D19" s="1">
        <v>30516.25</v>
      </c>
      <c r="E19" s="1">
        <v>34105.83</v>
      </c>
      <c r="F19" s="1">
        <v>6003.01</v>
      </c>
      <c r="G19" s="1">
        <v>37473.46</v>
      </c>
      <c r="H19" s="1">
        <v>2924.49</v>
      </c>
      <c r="I19" s="2"/>
    </row>
    <row r="20" spans="1:9" x14ac:dyDescent="0.25">
      <c r="A20" s="1">
        <v>15</v>
      </c>
      <c r="B20" s="18" t="s">
        <v>30</v>
      </c>
      <c r="C20" s="19"/>
      <c r="D20" s="1">
        <v>33695.51</v>
      </c>
      <c r="E20" s="1">
        <v>32892.01</v>
      </c>
      <c r="F20" s="1">
        <v>1614.22</v>
      </c>
      <c r="G20" s="1">
        <v>44580.25</v>
      </c>
      <c r="H20" s="1">
        <v>2820.41</v>
      </c>
      <c r="I20" s="2"/>
    </row>
    <row r="21" spans="1:9" x14ac:dyDescent="0.25">
      <c r="A21" s="1">
        <v>16</v>
      </c>
      <c r="B21" s="18" t="s">
        <v>102</v>
      </c>
      <c r="C21" s="19"/>
      <c r="D21" s="1">
        <v>7363.59</v>
      </c>
      <c r="E21" s="1">
        <v>4408.05</v>
      </c>
      <c r="F21" s="1"/>
      <c r="G21" s="1">
        <v>9038.65</v>
      </c>
      <c r="H21" s="1"/>
      <c r="I21" s="2"/>
    </row>
    <row r="22" spans="1:9" x14ac:dyDescent="0.25">
      <c r="A22" s="1">
        <v>17</v>
      </c>
      <c r="B22" s="18" t="s">
        <v>31</v>
      </c>
      <c r="C22" s="19"/>
      <c r="D22" s="1">
        <v>12425.42</v>
      </c>
      <c r="E22" s="1">
        <v>10979.66</v>
      </c>
      <c r="F22" s="1"/>
      <c r="G22" s="1">
        <v>16597.689999999999</v>
      </c>
      <c r="H22" s="1">
        <v>941.07</v>
      </c>
      <c r="I22" s="2"/>
    </row>
    <row r="23" spans="1:9" x14ac:dyDescent="0.25">
      <c r="A23" s="1">
        <v>18</v>
      </c>
      <c r="B23" s="18" t="s">
        <v>32</v>
      </c>
      <c r="C23" s="19"/>
      <c r="D23" s="1">
        <v>23983.81</v>
      </c>
      <c r="E23" s="1">
        <v>19531.349999999999</v>
      </c>
      <c r="F23" s="1"/>
      <c r="G23" s="1">
        <v>31405.72</v>
      </c>
      <c r="H23" s="1">
        <v>1674.04</v>
      </c>
      <c r="I23" s="2"/>
    </row>
    <row r="24" spans="1:9" x14ac:dyDescent="0.25">
      <c r="A24" s="1">
        <v>19</v>
      </c>
      <c r="B24" s="18" t="s">
        <v>33</v>
      </c>
      <c r="C24" s="19"/>
      <c r="D24" s="1">
        <v>10643.36</v>
      </c>
      <c r="E24" s="1">
        <v>8568.6200000000008</v>
      </c>
      <c r="F24" s="1"/>
      <c r="G24" s="1">
        <v>13899.44</v>
      </c>
      <c r="H24" s="1">
        <v>734.27</v>
      </c>
      <c r="I24" s="2"/>
    </row>
    <row r="25" spans="1:9" x14ac:dyDescent="0.25">
      <c r="A25" s="1">
        <v>20</v>
      </c>
      <c r="B25" s="18" t="s">
        <v>34</v>
      </c>
      <c r="C25" s="19"/>
      <c r="D25" s="1">
        <v>22430.81</v>
      </c>
      <c r="E25" s="1">
        <v>30426.15</v>
      </c>
      <c r="F25" s="1"/>
      <c r="G25" s="1">
        <v>33992.75</v>
      </c>
      <c r="H25" s="1">
        <v>2608.96</v>
      </c>
      <c r="I25" s="2"/>
    </row>
    <row r="26" spans="1:9" x14ac:dyDescent="0.25">
      <c r="A26" s="1">
        <v>21</v>
      </c>
      <c r="B26" s="18" t="s">
        <v>35</v>
      </c>
      <c r="C26" s="19"/>
      <c r="D26" s="1">
        <v>-4499.07</v>
      </c>
      <c r="E26" s="1">
        <v>20196.060000000001</v>
      </c>
      <c r="F26" s="1"/>
      <c r="G26" s="1">
        <v>3175.43</v>
      </c>
      <c r="H26" s="1">
        <v>1731.76</v>
      </c>
      <c r="I26" s="2"/>
    </row>
    <row r="27" spans="1:9" x14ac:dyDescent="0.25">
      <c r="A27" s="1">
        <v>22</v>
      </c>
      <c r="B27" s="18" t="s">
        <v>36</v>
      </c>
      <c r="C27" s="19"/>
      <c r="D27" s="1">
        <v>7730.49</v>
      </c>
      <c r="E27" s="1">
        <v>14252.91</v>
      </c>
      <c r="F27" s="1">
        <v>8510.26</v>
      </c>
      <c r="G27" s="1">
        <v>4636.34</v>
      </c>
      <c r="H27" s="1">
        <v>1221.6300000000001</v>
      </c>
      <c r="I27" s="2"/>
    </row>
    <row r="28" spans="1:9" x14ac:dyDescent="0.25">
      <c r="A28" s="1">
        <v>23</v>
      </c>
      <c r="B28" s="18" t="s">
        <v>37</v>
      </c>
      <c r="C28" s="19"/>
      <c r="D28" s="1">
        <v>21988.03</v>
      </c>
      <c r="E28" s="1">
        <v>20901.84</v>
      </c>
      <c r="F28" s="1">
        <v>26178.639999999999</v>
      </c>
      <c r="G28" s="1">
        <v>3752.09</v>
      </c>
      <c r="H28" s="1">
        <v>1792.29</v>
      </c>
      <c r="I28" s="2"/>
    </row>
    <row r="29" spans="1:9" x14ac:dyDescent="0.25">
      <c r="A29" s="1">
        <v>24</v>
      </c>
      <c r="B29" s="18" t="s">
        <v>38</v>
      </c>
      <c r="C29" s="19"/>
      <c r="D29" s="1">
        <v>1821.9</v>
      </c>
      <c r="E29" s="1">
        <v>18547.45</v>
      </c>
      <c r="F29" s="1"/>
      <c r="G29" s="1">
        <v>8869.93</v>
      </c>
      <c r="H29" s="1">
        <v>1583.77</v>
      </c>
      <c r="I29" s="2"/>
    </row>
    <row r="30" spans="1:9" x14ac:dyDescent="0.25">
      <c r="A30" s="1">
        <v>25</v>
      </c>
      <c r="B30" s="18" t="s">
        <v>39</v>
      </c>
      <c r="C30" s="19"/>
      <c r="D30" s="1">
        <v>4557.0600000000004</v>
      </c>
      <c r="E30" s="1">
        <v>20358.34</v>
      </c>
      <c r="F30" s="1"/>
      <c r="G30" s="1">
        <v>12293.23</v>
      </c>
      <c r="H30" s="1">
        <v>1745.68</v>
      </c>
      <c r="I30" s="2"/>
    </row>
    <row r="31" spans="1:9" x14ac:dyDescent="0.25">
      <c r="A31" s="1">
        <v>26</v>
      </c>
      <c r="B31" s="18" t="s">
        <v>40</v>
      </c>
      <c r="C31" s="19"/>
      <c r="D31" s="1">
        <v>8057.73</v>
      </c>
      <c r="E31" s="1">
        <v>18862.98</v>
      </c>
      <c r="F31" s="1"/>
      <c r="G31" s="1">
        <v>15225.66</v>
      </c>
      <c r="H31" s="1">
        <v>1617.52</v>
      </c>
      <c r="I31" s="2"/>
    </row>
    <row r="32" spans="1:9" x14ac:dyDescent="0.25">
      <c r="A32" s="1">
        <v>27</v>
      </c>
      <c r="B32" s="18" t="s">
        <v>41</v>
      </c>
      <c r="C32" s="19"/>
      <c r="D32" s="1">
        <v>24606.31</v>
      </c>
      <c r="E32" s="1">
        <v>19825.05</v>
      </c>
      <c r="F32" s="1">
        <v>24209.86</v>
      </c>
      <c r="G32" s="1">
        <v>7929.97</v>
      </c>
      <c r="H32" s="1">
        <v>1699.95</v>
      </c>
      <c r="I32" s="2"/>
    </row>
    <row r="33" spans="1:9" x14ac:dyDescent="0.25">
      <c r="A33" s="1">
        <v>28</v>
      </c>
      <c r="B33" s="18" t="s">
        <v>42</v>
      </c>
      <c r="C33" s="19"/>
      <c r="D33" s="1">
        <v>2161.14</v>
      </c>
      <c r="E33" s="1">
        <v>20860.47</v>
      </c>
      <c r="F33" s="1">
        <v>9500</v>
      </c>
      <c r="G33" s="1">
        <v>588.12</v>
      </c>
      <c r="H33" s="1">
        <v>1788.86</v>
      </c>
      <c r="I33" s="2"/>
    </row>
    <row r="34" spans="1:9" x14ac:dyDescent="0.25">
      <c r="A34" s="1">
        <v>29</v>
      </c>
      <c r="B34" s="18" t="s">
        <v>43</v>
      </c>
      <c r="C34" s="19"/>
      <c r="D34" s="1">
        <v>67489.919999999998</v>
      </c>
      <c r="E34" s="1">
        <v>55887.29</v>
      </c>
      <c r="F34" s="1">
        <v>51663.55</v>
      </c>
      <c r="G34" s="1">
        <v>37063.54</v>
      </c>
      <c r="H34" s="1">
        <v>4792.24</v>
      </c>
      <c r="I34" s="2"/>
    </row>
    <row r="35" spans="1:9" x14ac:dyDescent="0.25">
      <c r="A35" s="1">
        <v>30</v>
      </c>
      <c r="B35" s="18" t="s">
        <v>44</v>
      </c>
      <c r="C35" s="19"/>
      <c r="D35" s="5">
        <v>143019.76999999999</v>
      </c>
      <c r="E35" s="5">
        <v>119497.99</v>
      </c>
      <c r="F35" s="5">
        <v>203341.86</v>
      </c>
      <c r="G35" s="1">
        <v>-14912.85</v>
      </c>
      <c r="H35" s="1">
        <v>10246.629999999999</v>
      </c>
      <c r="I35" s="2"/>
    </row>
    <row r="36" spans="1:9" x14ac:dyDescent="0.25">
      <c r="A36" s="1">
        <v>31</v>
      </c>
      <c r="B36" s="18" t="s">
        <v>45</v>
      </c>
      <c r="C36" s="19"/>
      <c r="D36" s="1">
        <v>3737.67</v>
      </c>
      <c r="E36" s="1">
        <v>30105.48</v>
      </c>
      <c r="F36" s="1"/>
      <c r="G36" s="1">
        <v>15177.75</v>
      </c>
      <c r="H36" s="1">
        <v>2579.0700000000002</v>
      </c>
      <c r="I36" s="2"/>
    </row>
    <row r="37" spans="1:9" x14ac:dyDescent="0.25">
      <c r="A37" s="1">
        <v>32</v>
      </c>
      <c r="B37" s="18" t="s">
        <v>103</v>
      </c>
      <c r="C37" s="19"/>
      <c r="D37" s="1">
        <v>93121.279999999999</v>
      </c>
      <c r="E37" s="1">
        <v>51431.4</v>
      </c>
      <c r="F37" s="1">
        <v>722.56</v>
      </c>
      <c r="G37" s="1">
        <v>111942.65</v>
      </c>
      <c r="H37" s="1"/>
      <c r="I37" s="2"/>
    </row>
    <row r="38" spans="1:9" x14ac:dyDescent="0.25">
      <c r="A38" s="1">
        <v>33</v>
      </c>
      <c r="B38" s="18" t="s">
        <v>46</v>
      </c>
      <c r="C38" s="19"/>
      <c r="D38" s="1">
        <v>3487</v>
      </c>
      <c r="E38" s="1">
        <v>2790.21</v>
      </c>
      <c r="F38" s="1">
        <v>6238</v>
      </c>
      <c r="G38" s="1">
        <v>-1690.72</v>
      </c>
      <c r="H38" s="1">
        <v>239.15</v>
      </c>
      <c r="I38" s="2"/>
    </row>
    <row r="39" spans="1:9" x14ac:dyDescent="0.25">
      <c r="A39" s="1">
        <v>34</v>
      </c>
      <c r="B39" s="18" t="s">
        <v>104</v>
      </c>
      <c r="C39" s="19"/>
      <c r="D39" s="1">
        <v>41547.9</v>
      </c>
      <c r="E39" s="1">
        <v>54905.8</v>
      </c>
      <c r="F39" s="1">
        <v>1375.82</v>
      </c>
      <c r="G39" s="1">
        <v>61036.28</v>
      </c>
      <c r="H39" s="1">
        <v>4708.04</v>
      </c>
      <c r="I39" s="2"/>
    </row>
    <row r="40" spans="1:9" x14ac:dyDescent="0.25">
      <c r="A40" s="1">
        <v>35</v>
      </c>
      <c r="B40" s="18" t="s">
        <v>48</v>
      </c>
      <c r="C40" s="19"/>
      <c r="D40" s="1">
        <v>24949.05</v>
      </c>
      <c r="E40" s="1">
        <v>28207.119999999999</v>
      </c>
      <c r="F40" s="1">
        <v>22584.07</v>
      </c>
      <c r="G40" s="1">
        <v>13083.69</v>
      </c>
      <c r="H40" s="1">
        <v>2418.6799999999998</v>
      </c>
      <c r="I40" s="2"/>
    </row>
    <row r="41" spans="1:9" x14ac:dyDescent="0.25">
      <c r="A41" s="1">
        <v>36</v>
      </c>
      <c r="B41" s="18" t="s">
        <v>49</v>
      </c>
      <c r="C41" s="19"/>
      <c r="D41" s="1">
        <v>19786.86</v>
      </c>
      <c r="E41" s="1">
        <v>16083.98</v>
      </c>
      <c r="F41" s="1"/>
      <c r="G41" s="1">
        <v>25898.77</v>
      </c>
      <c r="H41" s="1">
        <v>1382.53</v>
      </c>
      <c r="I41" s="2"/>
    </row>
    <row r="42" spans="1:9" x14ac:dyDescent="0.25">
      <c r="A42" s="1">
        <v>37</v>
      </c>
      <c r="B42" s="18" t="s">
        <v>105</v>
      </c>
      <c r="C42" s="19"/>
      <c r="D42" s="1">
        <v>3732.92</v>
      </c>
      <c r="E42" s="1">
        <v>2318.21</v>
      </c>
      <c r="F42" s="1"/>
      <c r="G42" s="1">
        <v>4613.84</v>
      </c>
      <c r="H42" s="1">
        <v>198.65</v>
      </c>
      <c r="I42" s="2"/>
    </row>
    <row r="43" spans="1:9" x14ac:dyDescent="0.25">
      <c r="A43" s="1">
        <v>38</v>
      </c>
      <c r="B43" s="18" t="s">
        <v>106</v>
      </c>
      <c r="C43" s="19"/>
      <c r="D43" s="1">
        <v>26605.83</v>
      </c>
      <c r="E43" s="1">
        <v>16686.099999999999</v>
      </c>
      <c r="F43" s="1"/>
      <c r="G43" s="1">
        <v>32946.550000000003</v>
      </c>
      <c r="H43" s="1">
        <v>1894.66</v>
      </c>
      <c r="I43" s="2"/>
    </row>
    <row r="44" spans="1:9" x14ac:dyDescent="0.25">
      <c r="A44" s="1">
        <v>39</v>
      </c>
      <c r="B44" s="18" t="s">
        <v>107</v>
      </c>
      <c r="C44" s="19"/>
      <c r="D44" s="1">
        <v>15909.39</v>
      </c>
      <c r="E44" s="1">
        <v>25071.93</v>
      </c>
      <c r="F44" s="1"/>
      <c r="G44" s="1">
        <v>25436.720000000001</v>
      </c>
      <c r="H44" s="1">
        <v>2149.86</v>
      </c>
      <c r="I44" s="2"/>
    </row>
    <row r="45" spans="1:9" x14ac:dyDescent="0.25">
      <c r="A45" s="1">
        <v>40</v>
      </c>
      <c r="B45" s="18" t="s">
        <v>50</v>
      </c>
      <c r="C45" s="19"/>
      <c r="D45" s="1">
        <v>34963.65</v>
      </c>
      <c r="E45" s="1">
        <v>39835.89</v>
      </c>
      <c r="F45" s="1">
        <v>6165.6</v>
      </c>
      <c r="G45" s="1">
        <v>43935.69</v>
      </c>
      <c r="H45" s="1">
        <v>3414.35</v>
      </c>
      <c r="I45" s="2"/>
    </row>
    <row r="46" spans="1:9" x14ac:dyDescent="0.25">
      <c r="A46" s="1">
        <v>41</v>
      </c>
      <c r="B46" s="18" t="s">
        <v>51</v>
      </c>
      <c r="C46" s="19"/>
      <c r="D46" s="1">
        <v>47003.33</v>
      </c>
      <c r="E46" s="1">
        <v>38285.379999999997</v>
      </c>
      <c r="F46" s="1">
        <v>54234.31</v>
      </c>
      <c r="G46" s="1">
        <v>7317.46</v>
      </c>
      <c r="H46" s="1">
        <v>3135.85</v>
      </c>
      <c r="I46" s="2"/>
    </row>
    <row r="47" spans="1:9" x14ac:dyDescent="0.25">
      <c r="A47" s="1">
        <v>42</v>
      </c>
      <c r="B47" s="18" t="s">
        <v>52</v>
      </c>
      <c r="C47" s="19"/>
      <c r="D47" s="1">
        <v>114767</v>
      </c>
      <c r="E47" s="5">
        <v>134786.65</v>
      </c>
      <c r="F47" s="1">
        <v>13201.86</v>
      </c>
      <c r="G47" s="1">
        <v>152784.07</v>
      </c>
      <c r="H47" s="1">
        <v>11557.61</v>
      </c>
      <c r="I47" s="2"/>
    </row>
    <row r="48" spans="1:9" x14ac:dyDescent="0.25">
      <c r="A48" s="1">
        <v>43</v>
      </c>
      <c r="B48" s="18" t="s">
        <v>53</v>
      </c>
      <c r="C48" s="19"/>
      <c r="D48" s="1">
        <v>85477.49</v>
      </c>
      <c r="E48" s="1">
        <v>128465.13</v>
      </c>
      <c r="F48" s="1"/>
      <c r="G48" s="1">
        <v>134294.24</v>
      </c>
      <c r="H48" s="1">
        <v>11015.58</v>
      </c>
      <c r="I48" s="2"/>
    </row>
    <row r="49" spans="1:9" x14ac:dyDescent="0.25">
      <c r="A49" s="6">
        <v>44</v>
      </c>
      <c r="B49" s="18" t="s">
        <v>108</v>
      </c>
      <c r="C49" s="19"/>
      <c r="D49" s="1">
        <v>33197.269999999997</v>
      </c>
      <c r="E49" s="1">
        <v>46029.599999999999</v>
      </c>
      <c r="F49" s="1">
        <v>538.65</v>
      </c>
      <c r="G49" s="1">
        <v>50149.87</v>
      </c>
      <c r="H49" s="1">
        <v>3947.03</v>
      </c>
      <c r="I49" s="2"/>
    </row>
    <row r="50" spans="1:9" x14ac:dyDescent="0.25">
      <c r="A50" s="1">
        <v>45</v>
      </c>
      <c r="B50" s="18" t="s">
        <v>55</v>
      </c>
      <c r="C50" s="19"/>
      <c r="D50" s="1">
        <v>11187.97</v>
      </c>
      <c r="E50" s="1">
        <v>10625.98</v>
      </c>
      <c r="F50" s="1">
        <v>1263.45</v>
      </c>
      <c r="G50" s="1">
        <v>13962.39</v>
      </c>
      <c r="H50" s="1">
        <v>910.57</v>
      </c>
      <c r="I50" s="2"/>
    </row>
    <row r="51" spans="1:9" x14ac:dyDescent="0.25">
      <c r="A51" s="1">
        <v>46</v>
      </c>
      <c r="B51" s="18" t="s">
        <v>56</v>
      </c>
      <c r="C51" s="19"/>
      <c r="D51" s="1">
        <v>45384.67</v>
      </c>
      <c r="E51" s="1">
        <v>50064.93</v>
      </c>
      <c r="F51" s="1">
        <v>26139.27</v>
      </c>
      <c r="G51" s="1">
        <v>38270.07</v>
      </c>
      <c r="H51" s="1">
        <v>4292.95</v>
      </c>
      <c r="I51" s="2"/>
    </row>
    <row r="52" spans="1:9" x14ac:dyDescent="0.25">
      <c r="A52" s="1">
        <v>47</v>
      </c>
      <c r="B52" s="18" t="s">
        <v>57</v>
      </c>
      <c r="C52" s="19"/>
      <c r="D52" s="1">
        <v>9490.86</v>
      </c>
      <c r="E52" s="1">
        <v>7639.02</v>
      </c>
      <c r="F52" s="1">
        <v>2063.7399999999998</v>
      </c>
      <c r="G52" s="1">
        <v>10329.950000000001</v>
      </c>
      <c r="H52" s="1">
        <v>654.61</v>
      </c>
      <c r="I52" s="2"/>
    </row>
    <row r="53" spans="1:9" x14ac:dyDescent="0.25">
      <c r="A53" s="1">
        <v>48</v>
      </c>
      <c r="B53" s="18" t="s">
        <v>58</v>
      </c>
      <c r="C53" s="19"/>
      <c r="D53" s="1">
        <v>6890.47</v>
      </c>
      <c r="E53" s="1">
        <v>5546.4</v>
      </c>
      <c r="F53" s="1">
        <v>2063.7399999999998</v>
      </c>
      <c r="G53" s="1">
        <v>6934.36</v>
      </c>
      <c r="H53" s="1">
        <v>475.29</v>
      </c>
      <c r="I53" s="2"/>
    </row>
    <row r="54" spans="1:9" x14ac:dyDescent="0.25">
      <c r="A54" s="1"/>
      <c r="B54" s="18" t="s">
        <v>109</v>
      </c>
      <c r="C54" s="19"/>
      <c r="D54" s="1">
        <f>SUM(D6:D53)</f>
        <v>1230099.1600000001</v>
      </c>
      <c r="E54" s="1">
        <f>SUM(E6:E53)</f>
        <v>1449138.51</v>
      </c>
      <c r="F54" s="1">
        <f>SUM(F6:F53)</f>
        <v>628010.66999999993</v>
      </c>
      <c r="G54" s="1">
        <f>SUM(G6:G53)</f>
        <v>1152761.1200000001</v>
      </c>
      <c r="H54" s="1">
        <f>SUM(H6:H53)</f>
        <v>119842.02999999997</v>
      </c>
      <c r="I54" s="2"/>
    </row>
  </sheetData>
  <mergeCells count="57">
    <mergeCell ref="B9:C9"/>
    <mergeCell ref="A4:A5"/>
    <mergeCell ref="B4:C5"/>
    <mergeCell ref="D4:D5"/>
    <mergeCell ref="E4:E5"/>
    <mergeCell ref="H4:H5"/>
    <mergeCell ref="I4:I5"/>
    <mergeCell ref="B6:C6"/>
    <mergeCell ref="B7:C7"/>
    <mergeCell ref="B8:C8"/>
    <mergeCell ref="F4:F5"/>
    <mergeCell ref="G4:G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2:C52"/>
    <mergeCell ref="B53:C53"/>
    <mergeCell ref="B54:C54"/>
    <mergeCell ref="B46:C46"/>
    <mergeCell ref="B47:C47"/>
    <mergeCell ref="B48:C48"/>
    <mergeCell ref="B49:C49"/>
    <mergeCell ref="B50:C50"/>
    <mergeCell ref="B51:C5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Normal="100" zoomScaleSheetLayoutView="148" workbookViewId="0">
      <selection activeCell="N59" sqref="N59"/>
    </sheetView>
  </sheetViews>
  <sheetFormatPr defaultRowHeight="15" x14ac:dyDescent="0.25"/>
  <cols>
    <col min="1" max="1" width="4" customWidth="1"/>
    <col min="3" max="3" width="9" customWidth="1"/>
    <col min="4" max="4" width="8.28515625" customWidth="1"/>
    <col min="5" max="5" width="12.140625" customWidth="1"/>
    <col min="6" max="6" width="17.42578125" customWidth="1"/>
    <col min="7" max="7" width="8.5703125" customWidth="1"/>
    <col min="8" max="8" width="11.85546875" customWidth="1"/>
  </cols>
  <sheetData>
    <row r="1" spans="1:10" x14ac:dyDescent="0.25">
      <c r="F1" s="44" t="s">
        <v>122</v>
      </c>
      <c r="G1" s="44"/>
    </row>
    <row r="2" spans="1:10" x14ac:dyDescent="0.25">
      <c r="E2" s="44" t="s">
        <v>123</v>
      </c>
      <c r="F2" s="44"/>
      <c r="G2" s="44"/>
      <c r="H2" s="44"/>
    </row>
    <row r="3" spans="1:10" x14ac:dyDescent="0.25">
      <c r="E3" s="44" t="s">
        <v>124</v>
      </c>
      <c r="F3" s="44"/>
      <c r="G3" s="44"/>
      <c r="H3" s="44"/>
    </row>
    <row r="4" spans="1:10" x14ac:dyDescent="0.25">
      <c r="E4" s="8"/>
      <c r="F4" s="8"/>
      <c r="G4" s="8"/>
      <c r="H4" s="8"/>
    </row>
    <row r="5" spans="1:10" x14ac:dyDescent="0.25">
      <c r="B5" s="39" t="s">
        <v>125</v>
      </c>
      <c r="C5" s="39"/>
      <c r="D5" s="39"/>
      <c r="E5" s="39"/>
      <c r="F5" s="39"/>
      <c r="G5" s="39"/>
    </row>
    <row r="6" spans="1:10" x14ac:dyDescent="0.25">
      <c r="B6" s="39" t="s">
        <v>126</v>
      </c>
      <c r="C6" s="39"/>
      <c r="D6" s="39"/>
      <c r="E6" s="39"/>
      <c r="F6" s="39"/>
      <c r="G6" s="39"/>
    </row>
    <row r="7" spans="1:10" x14ac:dyDescent="0.25">
      <c r="B7" s="39" t="s">
        <v>132</v>
      </c>
      <c r="C7" s="39"/>
      <c r="D7" s="39"/>
      <c r="E7" s="39"/>
      <c r="F7" s="39"/>
      <c r="G7" s="39"/>
    </row>
    <row r="8" spans="1:10" ht="11.25" customHeight="1" x14ac:dyDescent="0.25"/>
    <row r="9" spans="1:10" ht="15" customHeight="1" x14ac:dyDescent="0.25">
      <c r="A9" s="20" t="s">
        <v>13</v>
      </c>
      <c r="B9" s="45" t="s">
        <v>14</v>
      </c>
      <c r="C9" s="46"/>
      <c r="D9" s="20" t="s">
        <v>127</v>
      </c>
      <c r="E9" s="45" t="s">
        <v>129</v>
      </c>
      <c r="F9" s="46"/>
      <c r="G9" s="20" t="s">
        <v>175</v>
      </c>
      <c r="H9" s="38" t="s">
        <v>133</v>
      </c>
      <c r="I9" s="49" t="s">
        <v>130</v>
      </c>
      <c r="J9" s="7"/>
    </row>
    <row r="10" spans="1:10" ht="39.75" customHeight="1" x14ac:dyDescent="0.25">
      <c r="A10" s="21"/>
      <c r="B10" s="47"/>
      <c r="C10" s="48"/>
      <c r="D10" s="21"/>
      <c r="E10" s="47"/>
      <c r="F10" s="48"/>
      <c r="G10" s="21"/>
      <c r="H10" s="38"/>
      <c r="I10" s="50"/>
      <c r="J10" s="7"/>
    </row>
    <row r="11" spans="1:10" ht="57" customHeight="1" x14ac:dyDescent="0.25">
      <c r="A11" s="12">
        <v>1</v>
      </c>
      <c r="B11" s="40" t="s">
        <v>16</v>
      </c>
      <c r="C11" s="41"/>
      <c r="D11" s="12">
        <v>22567.95</v>
      </c>
      <c r="E11" s="40" t="s">
        <v>140</v>
      </c>
      <c r="F11" s="41"/>
      <c r="G11" s="9">
        <v>19500</v>
      </c>
      <c r="H11" s="11" t="s">
        <v>128</v>
      </c>
      <c r="I11" s="12" t="s">
        <v>131</v>
      </c>
      <c r="J11" s="2"/>
    </row>
    <row r="12" spans="1:10" ht="57" customHeight="1" x14ac:dyDescent="0.25">
      <c r="A12" s="12">
        <v>2</v>
      </c>
      <c r="B12" s="40" t="s">
        <v>17</v>
      </c>
      <c r="C12" s="41"/>
      <c r="D12" s="12">
        <v>37724.17</v>
      </c>
      <c r="E12" s="40" t="s">
        <v>140</v>
      </c>
      <c r="F12" s="41"/>
      <c r="G12" s="9">
        <v>40200</v>
      </c>
      <c r="H12" s="11" t="s">
        <v>128</v>
      </c>
      <c r="I12" s="12" t="s">
        <v>131</v>
      </c>
      <c r="J12" s="2"/>
    </row>
    <row r="13" spans="1:10" ht="57" customHeight="1" x14ac:dyDescent="0.25">
      <c r="A13" s="12">
        <v>3</v>
      </c>
      <c r="B13" s="40" t="s">
        <v>100</v>
      </c>
      <c r="C13" s="41"/>
      <c r="D13" s="12">
        <v>16969.650000000001</v>
      </c>
      <c r="E13" s="40" t="s">
        <v>141</v>
      </c>
      <c r="F13" s="41"/>
      <c r="G13" s="9">
        <v>15000</v>
      </c>
      <c r="H13" s="11" t="s">
        <v>128</v>
      </c>
      <c r="I13" s="12" t="s">
        <v>131</v>
      </c>
      <c r="J13" s="2"/>
    </row>
    <row r="14" spans="1:10" ht="57" customHeight="1" x14ac:dyDescent="0.25">
      <c r="A14" s="12">
        <v>4</v>
      </c>
      <c r="B14" s="40" t="s">
        <v>19</v>
      </c>
      <c r="C14" s="41"/>
      <c r="D14" s="12">
        <v>29027.22</v>
      </c>
      <c r="E14" s="40" t="s">
        <v>142</v>
      </c>
      <c r="F14" s="41"/>
      <c r="G14" s="9">
        <v>14000</v>
      </c>
      <c r="H14" s="11" t="s">
        <v>128</v>
      </c>
      <c r="I14" s="12" t="s">
        <v>131</v>
      </c>
      <c r="J14" s="2"/>
    </row>
    <row r="15" spans="1:10" ht="57" customHeight="1" x14ac:dyDescent="0.25">
      <c r="A15" s="12">
        <v>5</v>
      </c>
      <c r="B15" s="40" t="s">
        <v>20</v>
      </c>
      <c r="C15" s="41"/>
      <c r="D15" s="12">
        <v>39025.769999999997</v>
      </c>
      <c r="E15" s="40" t="s">
        <v>143</v>
      </c>
      <c r="F15" s="41"/>
      <c r="G15" s="9">
        <v>35000</v>
      </c>
      <c r="H15" s="11" t="s">
        <v>128</v>
      </c>
      <c r="I15" s="12" t="s">
        <v>131</v>
      </c>
      <c r="J15" s="2"/>
    </row>
    <row r="16" spans="1:10" ht="57" customHeight="1" x14ac:dyDescent="0.25">
      <c r="A16" s="12">
        <v>6</v>
      </c>
      <c r="B16" s="40" t="s">
        <v>21</v>
      </c>
      <c r="C16" s="41"/>
      <c r="D16" s="13">
        <v>-5737.6</v>
      </c>
      <c r="E16" s="40" t="s">
        <v>144</v>
      </c>
      <c r="F16" s="41"/>
      <c r="G16" s="10">
        <v>3000</v>
      </c>
      <c r="H16" s="11" t="s">
        <v>128</v>
      </c>
      <c r="I16" s="12" t="s">
        <v>131</v>
      </c>
      <c r="J16" s="2"/>
    </row>
    <row r="17" spans="1:10" ht="57" customHeight="1" x14ac:dyDescent="0.25">
      <c r="A17" s="12">
        <v>7</v>
      </c>
      <c r="B17" s="40" t="s">
        <v>101</v>
      </c>
      <c r="C17" s="41"/>
      <c r="D17" s="12">
        <v>-15761.57</v>
      </c>
      <c r="E17" s="40" t="s">
        <v>145</v>
      </c>
      <c r="F17" s="41"/>
      <c r="G17" s="9">
        <v>1500</v>
      </c>
      <c r="H17" s="11" t="s">
        <v>128</v>
      </c>
      <c r="I17" s="12" t="s">
        <v>131</v>
      </c>
      <c r="J17" s="2"/>
    </row>
    <row r="18" spans="1:10" ht="57" customHeight="1" x14ac:dyDescent="0.25">
      <c r="A18" s="12">
        <v>8</v>
      </c>
      <c r="B18" s="40" t="s">
        <v>23</v>
      </c>
      <c r="C18" s="41"/>
      <c r="D18" s="12">
        <v>-8771.39</v>
      </c>
      <c r="E18" s="40" t="s">
        <v>145</v>
      </c>
      <c r="F18" s="41"/>
      <c r="G18" s="9">
        <v>1500</v>
      </c>
      <c r="H18" s="11" t="s">
        <v>128</v>
      </c>
      <c r="I18" s="12" t="s">
        <v>131</v>
      </c>
      <c r="J18" s="2"/>
    </row>
    <row r="19" spans="1:10" ht="57" customHeight="1" x14ac:dyDescent="0.25">
      <c r="A19" s="12">
        <v>9</v>
      </c>
      <c r="B19" s="40" t="s">
        <v>24</v>
      </c>
      <c r="C19" s="41"/>
      <c r="D19" s="12">
        <v>22742.57</v>
      </c>
      <c r="E19" s="40" t="s">
        <v>146</v>
      </c>
      <c r="F19" s="41"/>
      <c r="G19" s="9">
        <v>20000</v>
      </c>
      <c r="H19" s="11" t="s">
        <v>128</v>
      </c>
      <c r="I19" s="12" t="s">
        <v>131</v>
      </c>
      <c r="J19" s="2"/>
    </row>
    <row r="20" spans="1:10" ht="57" customHeight="1" x14ac:dyDescent="0.25">
      <c r="A20" s="12">
        <v>10</v>
      </c>
      <c r="B20" s="40" t="s">
        <v>25</v>
      </c>
      <c r="C20" s="41"/>
      <c r="D20" s="12">
        <v>6379.43</v>
      </c>
      <c r="E20" s="40" t="s">
        <v>145</v>
      </c>
      <c r="F20" s="41"/>
      <c r="G20" s="9">
        <v>3000</v>
      </c>
      <c r="H20" s="11" t="s">
        <v>128</v>
      </c>
      <c r="I20" s="12" t="s">
        <v>131</v>
      </c>
      <c r="J20" s="2"/>
    </row>
    <row r="21" spans="1:10" ht="57" customHeight="1" x14ac:dyDescent="0.25">
      <c r="A21" s="12">
        <v>11</v>
      </c>
      <c r="B21" s="40" t="s">
        <v>26</v>
      </c>
      <c r="C21" s="41"/>
      <c r="D21" s="12">
        <v>-14778.05</v>
      </c>
      <c r="E21" s="40" t="s">
        <v>147</v>
      </c>
      <c r="F21" s="41"/>
      <c r="G21" s="9">
        <v>2000</v>
      </c>
      <c r="H21" s="11" t="s">
        <v>128</v>
      </c>
      <c r="I21" s="12" t="s">
        <v>131</v>
      </c>
      <c r="J21" s="2"/>
    </row>
    <row r="22" spans="1:10" ht="57" customHeight="1" x14ac:dyDescent="0.25">
      <c r="A22" s="12">
        <v>12</v>
      </c>
      <c r="B22" s="40" t="s">
        <v>27</v>
      </c>
      <c r="C22" s="41"/>
      <c r="D22" s="12">
        <v>9099.14</v>
      </c>
      <c r="E22" s="40" t="s">
        <v>148</v>
      </c>
      <c r="F22" s="41"/>
      <c r="G22" s="9">
        <v>3000</v>
      </c>
      <c r="H22" s="11" t="s">
        <v>128</v>
      </c>
      <c r="I22" s="12" t="s">
        <v>131</v>
      </c>
      <c r="J22" s="2"/>
    </row>
    <row r="23" spans="1:10" ht="57" customHeight="1" x14ac:dyDescent="0.25">
      <c r="A23" s="12">
        <v>13</v>
      </c>
      <c r="B23" s="40" t="s">
        <v>28</v>
      </c>
      <c r="C23" s="41"/>
      <c r="D23" s="12">
        <v>2240.7800000000002</v>
      </c>
      <c r="E23" s="40" t="s">
        <v>149</v>
      </c>
      <c r="F23" s="41"/>
      <c r="G23" s="9">
        <v>1500</v>
      </c>
      <c r="H23" s="11" t="s">
        <v>128</v>
      </c>
      <c r="I23" s="12" t="s">
        <v>131</v>
      </c>
      <c r="J23" s="2"/>
    </row>
    <row r="24" spans="1:10" ht="57" customHeight="1" x14ac:dyDescent="0.25">
      <c r="A24" s="12">
        <v>14</v>
      </c>
      <c r="B24" s="40" t="s">
        <v>29</v>
      </c>
      <c r="C24" s="41"/>
      <c r="D24" s="12">
        <v>37473.46</v>
      </c>
      <c r="E24" s="40" t="s">
        <v>145</v>
      </c>
      <c r="F24" s="41"/>
      <c r="G24" s="9">
        <v>28500</v>
      </c>
      <c r="H24" s="11" t="s">
        <v>128</v>
      </c>
      <c r="I24" s="12" t="s">
        <v>131</v>
      </c>
      <c r="J24" s="2"/>
    </row>
    <row r="25" spans="1:10" ht="57" customHeight="1" x14ac:dyDescent="0.25">
      <c r="A25" s="12">
        <v>15</v>
      </c>
      <c r="B25" s="40" t="s">
        <v>30</v>
      </c>
      <c r="C25" s="41"/>
      <c r="D25" s="12">
        <v>44580.25</v>
      </c>
      <c r="E25" s="40" t="s">
        <v>150</v>
      </c>
      <c r="F25" s="41"/>
      <c r="G25" s="9">
        <v>24000</v>
      </c>
      <c r="H25" s="11" t="s">
        <v>128</v>
      </c>
      <c r="I25" s="12" t="s">
        <v>131</v>
      </c>
      <c r="J25" s="2"/>
    </row>
    <row r="26" spans="1:10" ht="57" customHeight="1" x14ac:dyDescent="0.25">
      <c r="A26" s="12">
        <v>16</v>
      </c>
      <c r="B26" s="40" t="s">
        <v>102</v>
      </c>
      <c r="C26" s="41"/>
      <c r="D26" s="12">
        <v>9038.65</v>
      </c>
      <c r="E26" s="40" t="s">
        <v>152</v>
      </c>
      <c r="F26" s="41"/>
      <c r="G26" s="9"/>
      <c r="H26" s="11" t="s">
        <v>128</v>
      </c>
      <c r="I26" s="12" t="s">
        <v>131</v>
      </c>
      <c r="J26" s="2"/>
    </row>
    <row r="27" spans="1:10" ht="57" customHeight="1" x14ac:dyDescent="0.25">
      <c r="A27" s="12">
        <v>17</v>
      </c>
      <c r="B27" s="40" t="s">
        <v>31</v>
      </c>
      <c r="C27" s="41"/>
      <c r="D27" s="12">
        <v>16597.689999999999</v>
      </c>
      <c r="E27" s="40" t="s">
        <v>145</v>
      </c>
      <c r="F27" s="41"/>
      <c r="G27" s="9">
        <v>10000</v>
      </c>
      <c r="H27" s="11" t="s">
        <v>128</v>
      </c>
      <c r="I27" s="12" t="s">
        <v>131</v>
      </c>
      <c r="J27" s="2"/>
    </row>
    <row r="28" spans="1:10" ht="57" customHeight="1" x14ac:dyDescent="0.25">
      <c r="A28" s="12">
        <v>18</v>
      </c>
      <c r="B28" s="40" t="s">
        <v>32</v>
      </c>
      <c r="C28" s="41"/>
      <c r="D28" s="12">
        <v>31405.72</v>
      </c>
      <c r="E28" s="40" t="s">
        <v>153</v>
      </c>
      <c r="F28" s="41"/>
      <c r="G28" s="9">
        <v>35000</v>
      </c>
      <c r="H28" s="11" t="s">
        <v>128</v>
      </c>
      <c r="I28" s="12" t="s">
        <v>131</v>
      </c>
      <c r="J28" s="2"/>
    </row>
    <row r="29" spans="1:10" ht="57" customHeight="1" x14ac:dyDescent="0.25">
      <c r="A29" s="12">
        <v>19</v>
      </c>
      <c r="B29" s="40" t="s">
        <v>33</v>
      </c>
      <c r="C29" s="41"/>
      <c r="D29" s="12">
        <v>13899.44</v>
      </c>
      <c r="E29" s="40" t="s">
        <v>154</v>
      </c>
      <c r="F29" s="41"/>
      <c r="G29" s="9">
        <v>15000</v>
      </c>
      <c r="H29" s="11" t="s">
        <v>128</v>
      </c>
      <c r="I29" s="12" t="s">
        <v>131</v>
      </c>
      <c r="J29" s="2"/>
    </row>
    <row r="30" spans="1:10" ht="57" customHeight="1" x14ac:dyDescent="0.25">
      <c r="A30" s="12">
        <v>20</v>
      </c>
      <c r="B30" s="40" t="s">
        <v>34</v>
      </c>
      <c r="C30" s="41"/>
      <c r="D30" s="12">
        <v>33992.75</v>
      </c>
      <c r="E30" s="40" t="s">
        <v>155</v>
      </c>
      <c r="F30" s="41"/>
      <c r="G30" s="9">
        <v>30000</v>
      </c>
      <c r="H30" s="11" t="s">
        <v>128</v>
      </c>
      <c r="I30" s="12" t="s">
        <v>131</v>
      </c>
      <c r="J30" s="2"/>
    </row>
    <row r="31" spans="1:10" ht="57" customHeight="1" x14ac:dyDescent="0.25">
      <c r="A31" s="12">
        <v>21</v>
      </c>
      <c r="B31" s="40" t="s">
        <v>35</v>
      </c>
      <c r="C31" s="41"/>
      <c r="D31" s="12">
        <v>3175.43</v>
      </c>
      <c r="E31" s="40" t="s">
        <v>156</v>
      </c>
      <c r="F31" s="41"/>
      <c r="G31" s="9">
        <v>4000</v>
      </c>
      <c r="H31" s="11" t="s">
        <v>128</v>
      </c>
      <c r="I31" s="12" t="s">
        <v>131</v>
      </c>
      <c r="J31" s="2"/>
    </row>
    <row r="32" spans="1:10" ht="57" customHeight="1" x14ac:dyDescent="0.25">
      <c r="A32" s="12">
        <v>22</v>
      </c>
      <c r="B32" s="40" t="s">
        <v>36</v>
      </c>
      <c r="C32" s="41"/>
      <c r="D32" s="12">
        <v>4636.34</v>
      </c>
      <c r="E32" s="40" t="s">
        <v>142</v>
      </c>
      <c r="F32" s="41"/>
      <c r="G32" s="9">
        <v>5000</v>
      </c>
      <c r="H32" s="11" t="s">
        <v>128</v>
      </c>
      <c r="I32" s="12" t="s">
        <v>131</v>
      </c>
      <c r="J32" s="2"/>
    </row>
    <row r="33" spans="1:10" ht="57" customHeight="1" x14ac:dyDescent="0.25">
      <c r="A33" s="12">
        <v>23</v>
      </c>
      <c r="B33" s="40" t="s">
        <v>37</v>
      </c>
      <c r="C33" s="41"/>
      <c r="D33" s="12">
        <v>3752.09</v>
      </c>
      <c r="E33" s="40" t="s">
        <v>171</v>
      </c>
      <c r="F33" s="41"/>
      <c r="G33" s="9">
        <v>4000</v>
      </c>
      <c r="H33" s="11" t="s">
        <v>128</v>
      </c>
      <c r="I33" s="12" t="s">
        <v>131</v>
      </c>
      <c r="J33" s="2"/>
    </row>
    <row r="34" spans="1:10" ht="57" customHeight="1" x14ac:dyDescent="0.25">
      <c r="A34" s="12">
        <v>24</v>
      </c>
      <c r="B34" s="40" t="s">
        <v>38</v>
      </c>
      <c r="C34" s="41"/>
      <c r="D34" s="12">
        <v>8869.93</v>
      </c>
      <c r="E34" s="40" t="s">
        <v>172</v>
      </c>
      <c r="F34" s="41"/>
      <c r="G34" s="9">
        <v>10000</v>
      </c>
      <c r="H34" s="11" t="s">
        <v>128</v>
      </c>
      <c r="I34" s="12" t="s">
        <v>131</v>
      </c>
      <c r="J34" s="2"/>
    </row>
    <row r="35" spans="1:10" ht="57" customHeight="1" x14ac:dyDescent="0.25">
      <c r="A35" s="12">
        <v>25</v>
      </c>
      <c r="B35" s="40" t="s">
        <v>39</v>
      </c>
      <c r="C35" s="41"/>
      <c r="D35" s="12">
        <v>12293.23</v>
      </c>
      <c r="E35" s="40" t="s">
        <v>172</v>
      </c>
      <c r="F35" s="41"/>
      <c r="G35" s="9">
        <v>15000</v>
      </c>
      <c r="H35" s="11" t="s">
        <v>128</v>
      </c>
      <c r="I35" s="12" t="s">
        <v>131</v>
      </c>
      <c r="J35" s="2"/>
    </row>
    <row r="36" spans="1:10" ht="57" customHeight="1" x14ac:dyDescent="0.25">
      <c r="A36" s="12">
        <v>26</v>
      </c>
      <c r="B36" s="40" t="s">
        <v>40</v>
      </c>
      <c r="C36" s="41"/>
      <c r="D36" s="12">
        <v>15225.66</v>
      </c>
      <c r="E36" s="40" t="s">
        <v>172</v>
      </c>
      <c r="F36" s="41"/>
      <c r="G36" s="9">
        <v>15000</v>
      </c>
      <c r="H36" s="11" t="s">
        <v>128</v>
      </c>
      <c r="I36" s="12" t="s">
        <v>131</v>
      </c>
      <c r="J36" s="2"/>
    </row>
    <row r="37" spans="1:10" ht="57" customHeight="1" x14ac:dyDescent="0.25">
      <c r="A37" s="12">
        <v>27</v>
      </c>
      <c r="B37" s="40" t="s">
        <v>41</v>
      </c>
      <c r="C37" s="41"/>
      <c r="D37" s="12">
        <v>7929.97</v>
      </c>
      <c r="E37" s="40" t="s">
        <v>173</v>
      </c>
      <c r="F37" s="41"/>
      <c r="G37" s="9">
        <v>10000</v>
      </c>
      <c r="H37" s="11" t="s">
        <v>128</v>
      </c>
      <c r="I37" s="12" t="s">
        <v>131</v>
      </c>
      <c r="J37" s="2"/>
    </row>
    <row r="38" spans="1:10" ht="57" customHeight="1" x14ac:dyDescent="0.25">
      <c r="A38" s="12">
        <v>28</v>
      </c>
      <c r="B38" s="40" t="s">
        <v>42</v>
      </c>
      <c r="C38" s="41"/>
      <c r="D38" s="12">
        <v>588.12</v>
      </c>
      <c r="E38" s="40" t="s">
        <v>157</v>
      </c>
      <c r="F38" s="41"/>
      <c r="G38" s="9">
        <v>2000</v>
      </c>
      <c r="H38" s="11" t="s">
        <v>128</v>
      </c>
      <c r="I38" s="12" t="s">
        <v>131</v>
      </c>
      <c r="J38" s="2"/>
    </row>
    <row r="39" spans="1:10" ht="57" customHeight="1" x14ac:dyDescent="0.25">
      <c r="A39" s="12">
        <v>29</v>
      </c>
      <c r="B39" s="40" t="s">
        <v>43</v>
      </c>
      <c r="C39" s="41"/>
      <c r="D39" s="12">
        <v>37063.54</v>
      </c>
      <c r="E39" s="40" t="s">
        <v>158</v>
      </c>
      <c r="F39" s="41"/>
      <c r="G39" s="9">
        <v>45000</v>
      </c>
      <c r="H39" s="11" t="s">
        <v>128</v>
      </c>
      <c r="I39" s="12" t="s">
        <v>131</v>
      </c>
      <c r="J39" s="2"/>
    </row>
    <row r="40" spans="1:10" ht="57" customHeight="1" x14ac:dyDescent="0.25">
      <c r="A40" s="12">
        <v>30</v>
      </c>
      <c r="B40" s="40" t="s">
        <v>44</v>
      </c>
      <c r="C40" s="41"/>
      <c r="D40" s="12">
        <v>-14912.85</v>
      </c>
      <c r="E40" s="40" t="s">
        <v>178</v>
      </c>
      <c r="F40" s="41"/>
      <c r="G40" s="9">
        <v>60000</v>
      </c>
      <c r="H40" s="11" t="s">
        <v>128</v>
      </c>
      <c r="I40" s="12" t="s">
        <v>131</v>
      </c>
      <c r="J40" s="2"/>
    </row>
    <row r="41" spans="1:10" ht="57" customHeight="1" x14ac:dyDescent="0.25">
      <c r="A41" s="12">
        <v>31</v>
      </c>
      <c r="B41" s="40" t="s">
        <v>45</v>
      </c>
      <c r="C41" s="41"/>
      <c r="D41" s="12">
        <v>15177.75</v>
      </c>
      <c r="E41" s="40" t="s">
        <v>146</v>
      </c>
      <c r="F41" s="41"/>
      <c r="G41" s="9">
        <v>15000</v>
      </c>
      <c r="H41" s="11" t="s">
        <v>128</v>
      </c>
      <c r="I41" s="12" t="s">
        <v>131</v>
      </c>
      <c r="J41" s="2"/>
    </row>
    <row r="42" spans="1:10" ht="57" customHeight="1" x14ac:dyDescent="0.25">
      <c r="A42" s="12">
        <v>32</v>
      </c>
      <c r="B42" s="40" t="s">
        <v>103</v>
      </c>
      <c r="C42" s="41"/>
      <c r="D42" s="12">
        <v>111942.65</v>
      </c>
      <c r="E42" s="40" t="s">
        <v>151</v>
      </c>
      <c r="F42" s="41"/>
      <c r="G42" s="9"/>
      <c r="H42" s="11" t="s">
        <v>128</v>
      </c>
      <c r="I42" s="12" t="s">
        <v>131</v>
      </c>
      <c r="J42" s="2"/>
    </row>
    <row r="43" spans="1:10" ht="57" customHeight="1" x14ac:dyDescent="0.25">
      <c r="A43" s="12">
        <v>33</v>
      </c>
      <c r="B43" s="40" t="s">
        <v>46</v>
      </c>
      <c r="C43" s="41"/>
      <c r="D43" s="12">
        <v>-1690.72</v>
      </c>
      <c r="E43" s="40" t="s">
        <v>159</v>
      </c>
      <c r="F43" s="41"/>
      <c r="G43" s="9">
        <v>1500</v>
      </c>
      <c r="H43" s="11" t="s">
        <v>128</v>
      </c>
      <c r="I43" s="12" t="s">
        <v>131</v>
      </c>
      <c r="J43" s="2"/>
    </row>
    <row r="44" spans="1:10" ht="57" customHeight="1" x14ac:dyDescent="0.25">
      <c r="A44" s="12">
        <v>34</v>
      </c>
      <c r="B44" s="40" t="s">
        <v>104</v>
      </c>
      <c r="C44" s="41"/>
      <c r="D44" s="12">
        <v>61036.28</v>
      </c>
      <c r="E44" s="40" t="s">
        <v>160</v>
      </c>
      <c r="F44" s="41"/>
      <c r="G44" s="9">
        <v>70000</v>
      </c>
      <c r="H44" s="11" t="s">
        <v>128</v>
      </c>
      <c r="I44" s="12" t="s">
        <v>131</v>
      </c>
      <c r="J44" s="2"/>
    </row>
    <row r="45" spans="1:10" ht="57" customHeight="1" x14ac:dyDescent="0.25">
      <c r="A45" s="12">
        <v>35</v>
      </c>
      <c r="B45" s="40" t="s">
        <v>48</v>
      </c>
      <c r="C45" s="41"/>
      <c r="D45" s="12">
        <v>13083.69</v>
      </c>
      <c r="E45" s="40" t="s">
        <v>161</v>
      </c>
      <c r="F45" s="41"/>
      <c r="G45" s="9">
        <v>15000</v>
      </c>
      <c r="H45" s="11" t="s">
        <v>128</v>
      </c>
      <c r="I45" s="12" t="s">
        <v>131</v>
      </c>
      <c r="J45" s="2"/>
    </row>
    <row r="46" spans="1:10" ht="57" customHeight="1" x14ac:dyDescent="0.25">
      <c r="A46" s="12">
        <v>36</v>
      </c>
      <c r="B46" s="40" t="s">
        <v>49</v>
      </c>
      <c r="C46" s="41"/>
      <c r="D46" s="12">
        <v>25898.77</v>
      </c>
      <c r="E46" s="40" t="s">
        <v>162</v>
      </c>
      <c r="F46" s="41"/>
      <c r="G46" s="9">
        <v>22000</v>
      </c>
      <c r="H46" s="11" t="s">
        <v>128</v>
      </c>
      <c r="I46" s="12" t="s">
        <v>131</v>
      </c>
      <c r="J46" s="2"/>
    </row>
    <row r="47" spans="1:10" ht="57" customHeight="1" x14ac:dyDescent="0.25">
      <c r="A47" s="12">
        <v>37</v>
      </c>
      <c r="B47" s="40" t="s">
        <v>105</v>
      </c>
      <c r="C47" s="41"/>
      <c r="D47" s="12">
        <v>4613.84</v>
      </c>
      <c r="E47" s="40" t="s">
        <v>163</v>
      </c>
      <c r="F47" s="41"/>
      <c r="G47" s="9">
        <v>4000</v>
      </c>
      <c r="H47" s="11" t="s">
        <v>128</v>
      </c>
      <c r="I47" s="12" t="s">
        <v>131</v>
      </c>
      <c r="J47" s="2"/>
    </row>
    <row r="48" spans="1:10" ht="57" customHeight="1" x14ac:dyDescent="0.25">
      <c r="A48" s="12">
        <v>38</v>
      </c>
      <c r="B48" s="40" t="s">
        <v>106</v>
      </c>
      <c r="C48" s="41"/>
      <c r="D48" s="12">
        <v>32946.550000000003</v>
      </c>
      <c r="E48" s="40" t="s">
        <v>179</v>
      </c>
      <c r="F48" s="41"/>
      <c r="G48" s="9">
        <v>30000</v>
      </c>
      <c r="H48" s="11" t="s">
        <v>128</v>
      </c>
      <c r="I48" s="12" t="s">
        <v>131</v>
      </c>
      <c r="J48" s="2"/>
    </row>
    <row r="49" spans="1:10" ht="57" customHeight="1" x14ac:dyDescent="0.25">
      <c r="A49" s="12">
        <v>39</v>
      </c>
      <c r="B49" s="40" t="s">
        <v>107</v>
      </c>
      <c r="C49" s="41"/>
      <c r="D49" s="12">
        <v>25436.720000000001</v>
      </c>
      <c r="E49" s="40" t="s">
        <v>164</v>
      </c>
      <c r="F49" s="41"/>
      <c r="G49" s="9">
        <v>23000</v>
      </c>
      <c r="H49" s="11" t="s">
        <v>128</v>
      </c>
      <c r="I49" s="12" t="s">
        <v>131</v>
      </c>
      <c r="J49" s="2"/>
    </row>
    <row r="50" spans="1:10" ht="57" customHeight="1" x14ac:dyDescent="0.25">
      <c r="A50" s="12">
        <v>40</v>
      </c>
      <c r="B50" s="40" t="s">
        <v>50</v>
      </c>
      <c r="C50" s="41"/>
      <c r="D50" s="12">
        <v>43935.69</v>
      </c>
      <c r="E50" s="40" t="s">
        <v>165</v>
      </c>
      <c r="F50" s="41"/>
      <c r="G50" s="9">
        <v>35000</v>
      </c>
      <c r="H50" s="11" t="s">
        <v>128</v>
      </c>
      <c r="I50" s="12" t="s">
        <v>131</v>
      </c>
      <c r="J50" s="2"/>
    </row>
    <row r="51" spans="1:10" ht="57" customHeight="1" x14ac:dyDescent="0.25">
      <c r="A51" s="12">
        <v>41</v>
      </c>
      <c r="B51" s="40" t="s">
        <v>51</v>
      </c>
      <c r="C51" s="41"/>
      <c r="D51" s="12">
        <v>7317.46</v>
      </c>
      <c r="E51" s="40" t="s">
        <v>166</v>
      </c>
      <c r="F51" s="41"/>
      <c r="G51" s="9">
        <v>8000</v>
      </c>
      <c r="H51" s="11" t="s">
        <v>128</v>
      </c>
      <c r="I51" s="12" t="s">
        <v>131</v>
      </c>
      <c r="J51" s="2"/>
    </row>
    <row r="52" spans="1:10" ht="57" customHeight="1" x14ac:dyDescent="0.25">
      <c r="A52" s="12">
        <v>42</v>
      </c>
      <c r="B52" s="40" t="s">
        <v>52</v>
      </c>
      <c r="C52" s="41"/>
      <c r="D52" s="12">
        <v>152784.07</v>
      </c>
      <c r="E52" s="40" t="s">
        <v>167</v>
      </c>
      <c r="F52" s="41"/>
      <c r="G52" s="9">
        <v>120000</v>
      </c>
      <c r="H52" s="11" t="s">
        <v>128</v>
      </c>
      <c r="I52" s="12" t="s">
        <v>131</v>
      </c>
      <c r="J52" s="2"/>
    </row>
    <row r="53" spans="1:10" ht="57" customHeight="1" x14ac:dyDescent="0.25">
      <c r="A53" s="12">
        <v>43</v>
      </c>
      <c r="B53" s="40" t="s">
        <v>53</v>
      </c>
      <c r="C53" s="41"/>
      <c r="D53" s="12">
        <v>134294.24</v>
      </c>
      <c r="E53" s="40" t="s">
        <v>176</v>
      </c>
      <c r="F53" s="41"/>
      <c r="G53" s="9">
        <v>70000</v>
      </c>
      <c r="H53" s="11" t="s">
        <v>128</v>
      </c>
      <c r="I53" s="12" t="s">
        <v>131</v>
      </c>
      <c r="J53" s="2"/>
    </row>
    <row r="54" spans="1:10" ht="57" customHeight="1" x14ac:dyDescent="0.25">
      <c r="A54" s="12">
        <v>44</v>
      </c>
      <c r="B54" s="40" t="s">
        <v>108</v>
      </c>
      <c r="C54" s="41"/>
      <c r="D54" s="12">
        <v>50149.87</v>
      </c>
      <c r="E54" s="40" t="s">
        <v>177</v>
      </c>
      <c r="F54" s="41"/>
      <c r="G54" s="9">
        <v>40000</v>
      </c>
      <c r="H54" s="11" t="s">
        <v>128</v>
      </c>
      <c r="I54" s="12" t="s">
        <v>131</v>
      </c>
      <c r="J54" s="2"/>
    </row>
    <row r="55" spans="1:10" ht="57" customHeight="1" x14ac:dyDescent="0.25">
      <c r="A55" s="12">
        <v>45</v>
      </c>
      <c r="B55" s="40" t="s">
        <v>55</v>
      </c>
      <c r="C55" s="41"/>
      <c r="D55" s="12">
        <v>13962.39</v>
      </c>
      <c r="E55" s="40" t="s">
        <v>168</v>
      </c>
      <c r="F55" s="41"/>
      <c r="G55" s="9">
        <v>15000</v>
      </c>
      <c r="H55" s="11" t="s">
        <v>128</v>
      </c>
      <c r="I55" s="12" t="s">
        <v>131</v>
      </c>
      <c r="J55" s="2"/>
    </row>
    <row r="56" spans="1:10" ht="57" customHeight="1" x14ac:dyDescent="0.25">
      <c r="A56" s="12">
        <v>46</v>
      </c>
      <c r="B56" s="40" t="s">
        <v>56</v>
      </c>
      <c r="C56" s="41"/>
      <c r="D56" s="12">
        <v>38270.07</v>
      </c>
      <c r="E56" s="40" t="s">
        <v>169</v>
      </c>
      <c r="F56" s="41"/>
      <c r="G56" s="9">
        <v>35000</v>
      </c>
      <c r="H56" s="11" t="s">
        <v>128</v>
      </c>
      <c r="I56" s="12" t="s">
        <v>131</v>
      </c>
      <c r="J56" s="2"/>
    </row>
    <row r="57" spans="1:10" ht="57" customHeight="1" x14ac:dyDescent="0.25">
      <c r="A57" s="12">
        <v>47</v>
      </c>
      <c r="B57" s="40" t="s">
        <v>57</v>
      </c>
      <c r="C57" s="41"/>
      <c r="D57" s="12">
        <v>10329.950000000001</v>
      </c>
      <c r="E57" s="40" t="s">
        <v>170</v>
      </c>
      <c r="F57" s="41"/>
      <c r="G57" s="9">
        <v>10000</v>
      </c>
      <c r="H57" s="11" t="s">
        <v>128</v>
      </c>
      <c r="I57" s="12" t="s">
        <v>131</v>
      </c>
      <c r="J57" s="2"/>
    </row>
    <row r="58" spans="1:10" ht="57" customHeight="1" x14ac:dyDescent="0.25">
      <c r="A58" s="12">
        <v>48</v>
      </c>
      <c r="B58" s="40" t="s">
        <v>58</v>
      </c>
      <c r="C58" s="41"/>
      <c r="D58" s="12">
        <v>6934.36</v>
      </c>
      <c r="E58" s="40" t="s">
        <v>170</v>
      </c>
      <c r="F58" s="41"/>
      <c r="G58" s="9">
        <v>7000</v>
      </c>
      <c r="H58" s="11" t="s">
        <v>128</v>
      </c>
      <c r="I58" s="12" t="s">
        <v>131</v>
      </c>
      <c r="J58" s="2"/>
    </row>
    <row r="59" spans="1:10" x14ac:dyDescent="0.25">
      <c r="A59" s="1"/>
      <c r="B59" s="18" t="s">
        <v>109</v>
      </c>
      <c r="C59" s="19"/>
      <c r="D59" s="9">
        <f>SUM(D11:D58)</f>
        <v>1152761.1200000001</v>
      </c>
      <c r="E59" s="42"/>
      <c r="F59" s="43"/>
      <c r="G59" s="9">
        <f>SUM(G11:G58)</f>
        <v>992200</v>
      </c>
      <c r="H59" s="9"/>
      <c r="I59" s="1"/>
      <c r="J59" s="2"/>
    </row>
    <row r="61" spans="1:10" x14ac:dyDescent="0.25">
      <c r="A61" s="39" t="s">
        <v>174</v>
      </c>
      <c r="B61" s="39"/>
      <c r="C61" s="39"/>
      <c r="D61" s="39"/>
      <c r="E61" s="39"/>
      <c r="F61" s="39"/>
      <c r="G61" s="39"/>
      <c r="H61" s="39"/>
      <c r="I61" s="39"/>
    </row>
  </sheetData>
  <mergeCells count="112">
    <mergeCell ref="B48:C48"/>
    <mergeCell ref="B49:C49"/>
    <mergeCell ref="B57:C57"/>
    <mergeCell ref="B58:C58"/>
    <mergeCell ref="B59:C59"/>
    <mergeCell ref="B51:C51"/>
    <mergeCell ref="B52:C52"/>
    <mergeCell ref="B53:C53"/>
    <mergeCell ref="B54:C54"/>
    <mergeCell ref="B55:C55"/>
    <mergeCell ref="B56:C56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I9:I10"/>
    <mergeCell ref="B11:C11"/>
    <mergeCell ref="B12:C12"/>
    <mergeCell ref="B13:C13"/>
    <mergeCell ref="G9:G10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E15:F15"/>
    <mergeCell ref="E16:F16"/>
    <mergeCell ref="E17:F17"/>
    <mergeCell ref="E18:F18"/>
    <mergeCell ref="E19:F19"/>
    <mergeCell ref="E25:F25"/>
    <mergeCell ref="E26:F26"/>
    <mergeCell ref="F1:G1"/>
    <mergeCell ref="E2:H2"/>
    <mergeCell ref="E3:H3"/>
    <mergeCell ref="B5:G5"/>
    <mergeCell ref="B6:G6"/>
    <mergeCell ref="B14:C14"/>
    <mergeCell ref="A9:A10"/>
    <mergeCell ref="B9:C10"/>
    <mergeCell ref="D9:D10"/>
    <mergeCell ref="E14:F14"/>
    <mergeCell ref="H9:H10"/>
    <mergeCell ref="B7:G7"/>
    <mergeCell ref="E9:F10"/>
    <mergeCell ref="E11:F11"/>
    <mergeCell ref="E12:F12"/>
    <mergeCell ref="E13:F13"/>
    <mergeCell ref="E27:F27"/>
    <mergeCell ref="E28:F28"/>
    <mergeCell ref="E29:F29"/>
    <mergeCell ref="E20:F20"/>
    <mergeCell ref="E21:F21"/>
    <mergeCell ref="E22:F22"/>
    <mergeCell ref="E23:F23"/>
    <mergeCell ref="E24:F2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A61:I61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B50:C50"/>
  </mergeCells>
  <pageMargins left="0.19685039370078741" right="0.11811023622047245" top="0.35433070866141736" bottom="0.35433070866141736" header="0.31496062992125984" footer="0.31496062992125984"/>
  <pageSetup paperSize="9" scale="1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topLeftCell="A31" zoomScale="148" zoomScaleSheetLayoutView="148" workbookViewId="0">
      <selection activeCell="B4" sqref="B4:G4"/>
    </sheetView>
  </sheetViews>
  <sheetFormatPr defaultRowHeight="15" x14ac:dyDescent="0.25"/>
  <cols>
    <col min="1" max="1" width="4" customWidth="1"/>
    <col min="3" max="3" width="9" customWidth="1"/>
    <col min="4" max="4" width="9.85546875" customWidth="1"/>
    <col min="5" max="5" width="12.140625" customWidth="1"/>
    <col min="6" max="6" width="17.42578125" customWidth="1"/>
    <col min="7" max="7" width="29" customWidth="1"/>
  </cols>
  <sheetData>
    <row r="1" spans="1:8" x14ac:dyDescent="0.25">
      <c r="E1" s="15"/>
      <c r="F1" s="15"/>
      <c r="G1" s="15"/>
    </row>
    <row r="2" spans="1:8" x14ac:dyDescent="0.25">
      <c r="B2" s="39" t="s">
        <v>134</v>
      </c>
      <c r="C2" s="39"/>
      <c r="D2" s="39"/>
      <c r="E2" s="39"/>
      <c r="F2" s="39"/>
      <c r="G2" s="39"/>
    </row>
    <row r="3" spans="1:8" x14ac:dyDescent="0.25">
      <c r="B3" s="39" t="s">
        <v>135</v>
      </c>
      <c r="C3" s="39"/>
      <c r="D3" s="39"/>
      <c r="E3" s="39"/>
      <c r="F3" s="39"/>
      <c r="G3" s="39"/>
    </row>
    <row r="4" spans="1:8" x14ac:dyDescent="0.25">
      <c r="B4" s="39" t="s">
        <v>136</v>
      </c>
      <c r="C4" s="39"/>
      <c r="D4" s="39"/>
      <c r="E4" s="39"/>
      <c r="F4" s="39"/>
      <c r="G4" s="39"/>
    </row>
    <row r="5" spans="1:8" ht="11.25" customHeight="1" x14ac:dyDescent="0.25"/>
    <row r="6" spans="1:8" ht="15" customHeight="1" x14ac:dyDescent="0.25">
      <c r="A6" s="20" t="s">
        <v>13</v>
      </c>
      <c r="B6" s="45" t="s">
        <v>14</v>
      </c>
      <c r="C6" s="46"/>
      <c r="D6" s="20" t="s">
        <v>137</v>
      </c>
      <c r="E6" s="45" t="s">
        <v>138</v>
      </c>
      <c r="F6" s="46"/>
      <c r="G6" s="20" t="s">
        <v>139</v>
      </c>
      <c r="H6" s="14"/>
    </row>
    <row r="7" spans="1:8" ht="39.75" customHeight="1" x14ac:dyDescent="0.25">
      <c r="A7" s="21"/>
      <c r="B7" s="47"/>
      <c r="C7" s="48"/>
      <c r="D7" s="21"/>
      <c r="E7" s="47"/>
      <c r="F7" s="48"/>
      <c r="G7" s="21"/>
      <c r="H7" s="14"/>
    </row>
    <row r="8" spans="1:8" ht="57" customHeight="1" x14ac:dyDescent="0.25">
      <c r="A8" s="12">
        <v>1</v>
      </c>
      <c r="B8" s="40" t="s">
        <v>16</v>
      </c>
      <c r="C8" s="41"/>
      <c r="D8" s="16"/>
      <c r="E8" s="40"/>
      <c r="F8" s="41"/>
      <c r="G8" s="9"/>
      <c r="H8" s="2"/>
    </row>
    <row r="9" spans="1:8" ht="57" customHeight="1" x14ac:dyDescent="0.25">
      <c r="A9" s="12">
        <v>2</v>
      </c>
      <c r="B9" s="40" t="s">
        <v>17</v>
      </c>
      <c r="C9" s="41"/>
      <c r="D9" s="16"/>
      <c r="E9" s="40"/>
      <c r="F9" s="41"/>
      <c r="G9" s="9"/>
      <c r="H9" s="2"/>
    </row>
    <row r="10" spans="1:8" ht="57" customHeight="1" x14ac:dyDescent="0.25">
      <c r="A10" s="12">
        <v>3</v>
      </c>
      <c r="B10" s="40" t="s">
        <v>100</v>
      </c>
      <c r="C10" s="41"/>
      <c r="D10" s="16"/>
      <c r="E10" s="40"/>
      <c r="F10" s="41"/>
      <c r="G10" s="9"/>
      <c r="H10" s="2"/>
    </row>
    <row r="11" spans="1:8" ht="57" customHeight="1" x14ac:dyDescent="0.25">
      <c r="A11" s="12">
        <v>4</v>
      </c>
      <c r="B11" s="40" t="s">
        <v>19</v>
      </c>
      <c r="C11" s="41"/>
      <c r="D11" s="16"/>
      <c r="E11" s="40"/>
      <c r="F11" s="41"/>
      <c r="G11" s="9"/>
      <c r="H11" s="2"/>
    </row>
    <row r="12" spans="1:8" ht="57" customHeight="1" x14ac:dyDescent="0.25">
      <c r="A12" s="12">
        <v>5</v>
      </c>
      <c r="B12" s="40" t="s">
        <v>20</v>
      </c>
      <c r="C12" s="41"/>
      <c r="D12" s="16"/>
      <c r="E12" s="40"/>
      <c r="F12" s="41"/>
      <c r="G12" s="9"/>
      <c r="H12" s="2"/>
    </row>
    <row r="13" spans="1:8" ht="57" customHeight="1" x14ac:dyDescent="0.25">
      <c r="A13" s="12">
        <v>6</v>
      </c>
      <c r="B13" s="40" t="s">
        <v>21</v>
      </c>
      <c r="C13" s="41"/>
      <c r="D13" s="16"/>
      <c r="E13" s="40"/>
      <c r="F13" s="41"/>
      <c r="G13" s="10"/>
      <c r="H13" s="2"/>
    </row>
    <row r="14" spans="1:8" ht="57" customHeight="1" x14ac:dyDescent="0.25">
      <c r="A14" s="12">
        <v>7</v>
      </c>
      <c r="B14" s="40" t="s">
        <v>101</v>
      </c>
      <c r="C14" s="41"/>
      <c r="D14" s="16"/>
      <c r="E14" s="40"/>
      <c r="F14" s="41"/>
      <c r="G14" s="9"/>
      <c r="H14" s="2"/>
    </row>
    <row r="15" spans="1:8" ht="57" customHeight="1" x14ac:dyDescent="0.25">
      <c r="A15" s="12">
        <v>8</v>
      </c>
      <c r="B15" s="40" t="s">
        <v>23</v>
      </c>
      <c r="C15" s="41"/>
      <c r="D15" s="16"/>
      <c r="E15" s="40"/>
      <c r="F15" s="41"/>
      <c r="G15" s="9"/>
      <c r="H15" s="2"/>
    </row>
    <row r="16" spans="1:8" ht="57" customHeight="1" x14ac:dyDescent="0.25">
      <c r="A16" s="12">
        <v>9</v>
      </c>
      <c r="B16" s="40" t="s">
        <v>24</v>
      </c>
      <c r="C16" s="41"/>
      <c r="D16" s="16"/>
      <c r="E16" s="40"/>
      <c r="F16" s="41"/>
      <c r="G16" s="9"/>
      <c r="H16" s="2"/>
    </row>
    <row r="17" spans="1:8" ht="57" customHeight="1" x14ac:dyDescent="0.25">
      <c r="A17" s="12">
        <v>10</v>
      </c>
      <c r="B17" s="40" t="s">
        <v>25</v>
      </c>
      <c r="C17" s="41"/>
      <c r="D17" s="16"/>
      <c r="E17" s="40"/>
      <c r="F17" s="41"/>
      <c r="G17" s="9"/>
      <c r="H17" s="2"/>
    </row>
    <row r="18" spans="1:8" ht="57" customHeight="1" x14ac:dyDescent="0.25">
      <c r="A18" s="12">
        <v>11</v>
      </c>
      <c r="B18" s="40" t="s">
        <v>26</v>
      </c>
      <c r="C18" s="41"/>
      <c r="D18" s="16"/>
      <c r="E18" s="40"/>
      <c r="F18" s="41"/>
      <c r="G18" s="9"/>
      <c r="H18" s="2"/>
    </row>
    <row r="19" spans="1:8" ht="57" customHeight="1" x14ac:dyDescent="0.25">
      <c r="A19" s="12">
        <v>12</v>
      </c>
      <c r="B19" s="40" t="s">
        <v>27</v>
      </c>
      <c r="C19" s="41"/>
      <c r="D19" s="16"/>
      <c r="E19" s="40"/>
      <c r="F19" s="41"/>
      <c r="G19" s="9"/>
      <c r="H19" s="2"/>
    </row>
    <row r="20" spans="1:8" ht="57" customHeight="1" x14ac:dyDescent="0.25">
      <c r="A20" s="12">
        <v>13</v>
      </c>
      <c r="B20" s="40" t="s">
        <v>28</v>
      </c>
      <c r="C20" s="41"/>
      <c r="D20" s="16"/>
      <c r="E20" s="40"/>
      <c r="F20" s="41"/>
      <c r="G20" s="9"/>
      <c r="H20" s="2"/>
    </row>
    <row r="21" spans="1:8" ht="57" customHeight="1" x14ac:dyDescent="0.25">
      <c r="A21" s="12">
        <v>14</v>
      </c>
      <c r="B21" s="40" t="s">
        <v>29</v>
      </c>
      <c r="C21" s="41"/>
      <c r="D21" s="16"/>
      <c r="E21" s="40"/>
      <c r="F21" s="41"/>
      <c r="G21" s="9"/>
      <c r="H21" s="2"/>
    </row>
    <row r="22" spans="1:8" ht="57" customHeight="1" x14ac:dyDescent="0.25">
      <c r="A22" s="12">
        <v>15</v>
      </c>
      <c r="B22" s="40" t="s">
        <v>30</v>
      </c>
      <c r="C22" s="41"/>
      <c r="D22" s="16"/>
      <c r="E22" s="40"/>
      <c r="F22" s="41"/>
      <c r="G22" s="9"/>
      <c r="H22" s="2"/>
    </row>
    <row r="23" spans="1:8" ht="57" customHeight="1" x14ac:dyDescent="0.25">
      <c r="A23" s="12">
        <v>16</v>
      </c>
      <c r="B23" s="40" t="s">
        <v>102</v>
      </c>
      <c r="C23" s="41"/>
      <c r="D23" s="16"/>
      <c r="E23" s="40"/>
      <c r="F23" s="41"/>
      <c r="G23" s="9"/>
      <c r="H23" s="2"/>
    </row>
    <row r="24" spans="1:8" ht="57" customHeight="1" x14ac:dyDescent="0.25">
      <c r="A24" s="12">
        <v>17</v>
      </c>
      <c r="B24" s="40" t="s">
        <v>31</v>
      </c>
      <c r="C24" s="41"/>
      <c r="D24" s="16"/>
      <c r="E24" s="40"/>
      <c r="F24" s="41"/>
      <c r="G24" s="9"/>
      <c r="H24" s="2"/>
    </row>
    <row r="25" spans="1:8" ht="57" customHeight="1" x14ac:dyDescent="0.25">
      <c r="A25" s="12">
        <v>18</v>
      </c>
      <c r="B25" s="40" t="s">
        <v>32</v>
      </c>
      <c r="C25" s="41"/>
      <c r="D25" s="16"/>
      <c r="E25" s="40"/>
      <c r="F25" s="41"/>
      <c r="G25" s="9"/>
      <c r="H25" s="2"/>
    </row>
    <row r="26" spans="1:8" ht="57" customHeight="1" x14ac:dyDescent="0.25">
      <c r="A26" s="12">
        <v>19</v>
      </c>
      <c r="B26" s="40" t="s">
        <v>33</v>
      </c>
      <c r="C26" s="41"/>
      <c r="D26" s="16"/>
      <c r="E26" s="40"/>
      <c r="F26" s="41"/>
      <c r="G26" s="9"/>
      <c r="H26" s="2"/>
    </row>
    <row r="27" spans="1:8" ht="57" customHeight="1" x14ac:dyDescent="0.25">
      <c r="A27" s="12">
        <v>20</v>
      </c>
      <c r="B27" s="40" t="s">
        <v>34</v>
      </c>
      <c r="C27" s="41"/>
      <c r="D27" s="16"/>
      <c r="E27" s="40"/>
      <c r="F27" s="41"/>
      <c r="G27" s="9"/>
      <c r="H27" s="2"/>
    </row>
    <row r="28" spans="1:8" ht="57" customHeight="1" x14ac:dyDescent="0.25">
      <c r="A28" s="12">
        <v>21</v>
      </c>
      <c r="B28" s="40" t="s">
        <v>35</v>
      </c>
      <c r="C28" s="41"/>
      <c r="D28" s="16"/>
      <c r="E28" s="40"/>
      <c r="F28" s="41"/>
      <c r="G28" s="9"/>
      <c r="H28" s="2"/>
    </row>
    <row r="29" spans="1:8" ht="57" customHeight="1" x14ac:dyDescent="0.25">
      <c r="A29" s="12">
        <v>22</v>
      </c>
      <c r="B29" s="40" t="s">
        <v>36</v>
      </c>
      <c r="C29" s="41"/>
      <c r="D29" s="16"/>
      <c r="E29" s="40"/>
      <c r="F29" s="41"/>
      <c r="G29" s="9"/>
      <c r="H29" s="2"/>
    </row>
    <row r="30" spans="1:8" ht="57" customHeight="1" x14ac:dyDescent="0.25">
      <c r="A30" s="12">
        <v>23</v>
      </c>
      <c r="B30" s="40" t="s">
        <v>37</v>
      </c>
      <c r="C30" s="41"/>
      <c r="D30" s="16"/>
      <c r="E30" s="40"/>
      <c r="F30" s="41"/>
      <c r="G30" s="9"/>
      <c r="H30" s="2"/>
    </row>
    <row r="31" spans="1:8" ht="57" customHeight="1" x14ac:dyDescent="0.25">
      <c r="A31" s="12">
        <v>24</v>
      </c>
      <c r="B31" s="40" t="s">
        <v>38</v>
      </c>
      <c r="C31" s="41"/>
      <c r="D31" s="16"/>
      <c r="E31" s="40"/>
      <c r="F31" s="41"/>
      <c r="G31" s="9"/>
      <c r="H31" s="2"/>
    </row>
    <row r="32" spans="1:8" ht="57" customHeight="1" x14ac:dyDescent="0.25">
      <c r="A32" s="12">
        <v>25</v>
      </c>
      <c r="B32" s="40" t="s">
        <v>39</v>
      </c>
      <c r="C32" s="41"/>
      <c r="D32" s="16"/>
      <c r="E32" s="40"/>
      <c r="F32" s="41"/>
      <c r="G32" s="9"/>
      <c r="H32" s="2"/>
    </row>
    <row r="33" spans="1:8" ht="57" customHeight="1" x14ac:dyDescent="0.25">
      <c r="A33" s="12">
        <v>26</v>
      </c>
      <c r="B33" s="40" t="s">
        <v>40</v>
      </c>
      <c r="C33" s="41"/>
      <c r="D33" s="16"/>
      <c r="E33" s="40"/>
      <c r="F33" s="41"/>
      <c r="G33" s="9"/>
      <c r="H33" s="2"/>
    </row>
    <row r="34" spans="1:8" ht="57" customHeight="1" x14ac:dyDescent="0.25">
      <c r="A34" s="12">
        <v>27</v>
      </c>
      <c r="B34" s="40" t="s">
        <v>41</v>
      </c>
      <c r="C34" s="41"/>
      <c r="D34" s="16"/>
      <c r="E34" s="40"/>
      <c r="F34" s="41"/>
      <c r="G34" s="9"/>
      <c r="H34" s="2"/>
    </row>
    <row r="35" spans="1:8" ht="57" customHeight="1" x14ac:dyDescent="0.25">
      <c r="A35" s="12">
        <v>28</v>
      </c>
      <c r="B35" s="40" t="s">
        <v>42</v>
      </c>
      <c r="C35" s="41"/>
      <c r="D35" s="16"/>
      <c r="E35" s="40"/>
      <c r="F35" s="41"/>
      <c r="G35" s="9"/>
      <c r="H35" s="2"/>
    </row>
    <row r="36" spans="1:8" ht="57" customHeight="1" x14ac:dyDescent="0.25">
      <c r="A36" s="12">
        <v>29</v>
      </c>
      <c r="B36" s="40" t="s">
        <v>43</v>
      </c>
      <c r="C36" s="41"/>
      <c r="D36" s="16"/>
      <c r="E36" s="40"/>
      <c r="F36" s="41"/>
      <c r="G36" s="9"/>
      <c r="H36" s="2"/>
    </row>
    <row r="37" spans="1:8" ht="57" customHeight="1" x14ac:dyDescent="0.25">
      <c r="A37" s="12">
        <v>30</v>
      </c>
      <c r="B37" s="40" t="s">
        <v>44</v>
      </c>
      <c r="C37" s="41"/>
      <c r="D37" s="16"/>
      <c r="E37" s="40"/>
      <c r="F37" s="41"/>
      <c r="G37" s="9"/>
      <c r="H37" s="2"/>
    </row>
    <row r="38" spans="1:8" ht="57" customHeight="1" x14ac:dyDescent="0.25">
      <c r="A38" s="12">
        <v>31</v>
      </c>
      <c r="B38" s="40" t="s">
        <v>45</v>
      </c>
      <c r="C38" s="41"/>
      <c r="D38" s="16"/>
      <c r="E38" s="40"/>
      <c r="F38" s="41"/>
      <c r="G38" s="9"/>
      <c r="H38" s="2"/>
    </row>
    <row r="39" spans="1:8" ht="57" customHeight="1" x14ac:dyDescent="0.25">
      <c r="A39" s="12">
        <v>32</v>
      </c>
      <c r="B39" s="40" t="s">
        <v>103</v>
      </c>
      <c r="C39" s="41"/>
      <c r="D39" s="16"/>
      <c r="E39" s="40"/>
      <c r="F39" s="41"/>
      <c r="G39" s="9"/>
      <c r="H39" s="2"/>
    </row>
    <row r="40" spans="1:8" ht="57" customHeight="1" x14ac:dyDescent="0.25">
      <c r="A40" s="12">
        <v>33</v>
      </c>
      <c r="B40" s="40" t="s">
        <v>46</v>
      </c>
      <c r="C40" s="41"/>
      <c r="D40" s="16"/>
      <c r="E40" s="40"/>
      <c r="F40" s="41"/>
      <c r="G40" s="9"/>
      <c r="H40" s="2"/>
    </row>
    <row r="41" spans="1:8" ht="57" customHeight="1" x14ac:dyDescent="0.25">
      <c r="A41" s="12">
        <v>34</v>
      </c>
      <c r="B41" s="40" t="s">
        <v>104</v>
      </c>
      <c r="C41" s="41"/>
      <c r="D41" s="16"/>
      <c r="E41" s="40"/>
      <c r="F41" s="41"/>
      <c r="G41" s="9"/>
      <c r="H41" s="2"/>
    </row>
    <row r="42" spans="1:8" ht="57" customHeight="1" x14ac:dyDescent="0.25">
      <c r="A42" s="12">
        <v>35</v>
      </c>
      <c r="B42" s="40" t="s">
        <v>48</v>
      </c>
      <c r="C42" s="41"/>
      <c r="D42" s="16"/>
      <c r="E42" s="40"/>
      <c r="F42" s="41"/>
      <c r="G42" s="9"/>
      <c r="H42" s="2"/>
    </row>
    <row r="43" spans="1:8" ht="57" customHeight="1" x14ac:dyDescent="0.25">
      <c r="A43" s="12">
        <v>36</v>
      </c>
      <c r="B43" s="40" t="s">
        <v>49</v>
      </c>
      <c r="C43" s="41"/>
      <c r="D43" s="16"/>
      <c r="E43" s="40"/>
      <c r="F43" s="41"/>
      <c r="G43" s="9"/>
      <c r="H43" s="2"/>
    </row>
    <row r="44" spans="1:8" ht="57" customHeight="1" x14ac:dyDescent="0.25">
      <c r="A44" s="12">
        <v>37</v>
      </c>
      <c r="B44" s="40" t="s">
        <v>105</v>
      </c>
      <c r="C44" s="41"/>
      <c r="D44" s="16"/>
      <c r="E44" s="40"/>
      <c r="F44" s="41"/>
      <c r="G44" s="9"/>
      <c r="H44" s="2"/>
    </row>
    <row r="45" spans="1:8" ht="57" customHeight="1" x14ac:dyDescent="0.25">
      <c r="A45" s="12">
        <v>38</v>
      </c>
      <c r="B45" s="40" t="s">
        <v>106</v>
      </c>
      <c r="C45" s="41"/>
      <c r="D45" s="16"/>
      <c r="E45" s="40"/>
      <c r="F45" s="41"/>
      <c r="G45" s="9"/>
      <c r="H45" s="2"/>
    </row>
    <row r="46" spans="1:8" ht="57" customHeight="1" x14ac:dyDescent="0.25">
      <c r="A46" s="12">
        <v>39</v>
      </c>
      <c r="B46" s="40" t="s">
        <v>107</v>
      </c>
      <c r="C46" s="41"/>
      <c r="D46" s="16"/>
      <c r="E46" s="40"/>
      <c r="F46" s="41"/>
      <c r="G46" s="9"/>
      <c r="H46" s="2"/>
    </row>
    <row r="47" spans="1:8" ht="57" customHeight="1" x14ac:dyDescent="0.25">
      <c r="A47" s="12">
        <v>40</v>
      </c>
      <c r="B47" s="40" t="s">
        <v>50</v>
      </c>
      <c r="C47" s="41"/>
      <c r="D47" s="16"/>
      <c r="E47" s="40"/>
      <c r="F47" s="41"/>
      <c r="G47" s="9"/>
      <c r="H47" s="2"/>
    </row>
    <row r="48" spans="1:8" ht="57" customHeight="1" x14ac:dyDescent="0.25">
      <c r="A48" s="12">
        <v>41</v>
      </c>
      <c r="B48" s="40" t="s">
        <v>51</v>
      </c>
      <c r="C48" s="41"/>
      <c r="D48" s="16"/>
      <c r="E48" s="40"/>
      <c r="F48" s="41"/>
      <c r="G48" s="9"/>
      <c r="H48" s="2"/>
    </row>
    <row r="49" spans="1:8" ht="57" customHeight="1" x14ac:dyDescent="0.25">
      <c r="A49" s="12">
        <v>42</v>
      </c>
      <c r="B49" s="40" t="s">
        <v>52</v>
      </c>
      <c r="C49" s="41"/>
      <c r="D49" s="16"/>
      <c r="E49" s="40"/>
      <c r="F49" s="41"/>
      <c r="G49" s="9"/>
      <c r="H49" s="2"/>
    </row>
    <row r="50" spans="1:8" ht="57" customHeight="1" x14ac:dyDescent="0.25">
      <c r="A50" s="12">
        <v>43</v>
      </c>
      <c r="B50" s="40" t="s">
        <v>53</v>
      </c>
      <c r="C50" s="41"/>
      <c r="D50" s="16"/>
      <c r="E50" s="40"/>
      <c r="F50" s="41"/>
      <c r="G50" s="9"/>
      <c r="H50" s="2"/>
    </row>
    <row r="51" spans="1:8" ht="57" customHeight="1" x14ac:dyDescent="0.25">
      <c r="A51" s="12">
        <v>44</v>
      </c>
      <c r="B51" s="40" t="s">
        <v>108</v>
      </c>
      <c r="C51" s="41"/>
      <c r="D51" s="16"/>
      <c r="E51" s="40"/>
      <c r="F51" s="41"/>
      <c r="G51" s="9"/>
      <c r="H51" s="2"/>
    </row>
    <row r="52" spans="1:8" ht="57" customHeight="1" x14ac:dyDescent="0.25">
      <c r="A52" s="12">
        <v>45</v>
      </c>
      <c r="B52" s="40" t="s">
        <v>55</v>
      </c>
      <c r="C52" s="41"/>
      <c r="D52" s="16"/>
      <c r="E52" s="40"/>
      <c r="F52" s="41"/>
      <c r="G52" s="9"/>
      <c r="H52" s="2"/>
    </row>
    <row r="53" spans="1:8" ht="57" customHeight="1" x14ac:dyDescent="0.25">
      <c r="A53" s="12">
        <v>46</v>
      </c>
      <c r="B53" s="40" t="s">
        <v>56</v>
      </c>
      <c r="C53" s="41"/>
      <c r="D53" s="16"/>
      <c r="E53" s="40"/>
      <c r="F53" s="41"/>
      <c r="G53" s="9"/>
      <c r="H53" s="2"/>
    </row>
    <row r="54" spans="1:8" ht="57" customHeight="1" x14ac:dyDescent="0.25">
      <c r="A54" s="12">
        <v>47</v>
      </c>
      <c r="B54" s="40" t="s">
        <v>57</v>
      </c>
      <c r="C54" s="41"/>
      <c r="D54" s="16"/>
      <c r="E54" s="40"/>
      <c r="F54" s="41"/>
      <c r="G54" s="9"/>
      <c r="H54" s="2"/>
    </row>
    <row r="55" spans="1:8" ht="57" customHeight="1" x14ac:dyDescent="0.25">
      <c r="A55" s="12">
        <v>48</v>
      </c>
      <c r="B55" s="40" t="s">
        <v>58</v>
      </c>
      <c r="C55" s="41"/>
      <c r="D55" s="16"/>
      <c r="E55" s="40"/>
      <c r="F55" s="41"/>
      <c r="G55" s="9"/>
      <c r="H55" s="2"/>
    </row>
    <row r="56" spans="1:8" x14ac:dyDescent="0.25">
      <c r="A56" s="1"/>
      <c r="B56" s="18" t="s">
        <v>109</v>
      </c>
      <c r="C56" s="19"/>
      <c r="D56" s="17"/>
      <c r="E56" s="42"/>
      <c r="F56" s="43"/>
      <c r="G56" s="9"/>
      <c r="H56" s="2"/>
    </row>
  </sheetData>
  <mergeCells count="106">
    <mergeCell ref="A6:A7"/>
    <mergeCell ref="B6:C7"/>
    <mergeCell ref="D6:D7"/>
    <mergeCell ref="E6:F7"/>
    <mergeCell ref="G6:G7"/>
    <mergeCell ref="B2:G2"/>
    <mergeCell ref="B3:G3"/>
    <mergeCell ref="B4:G4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29:C29"/>
    <mergeCell ref="E29:F29"/>
    <mergeCell ref="B30:C30"/>
    <mergeCell ref="E30:F30"/>
    <mergeCell ref="B31:C31"/>
    <mergeCell ref="E31:F31"/>
    <mergeCell ref="B26:C26"/>
    <mergeCell ref="E26:F26"/>
    <mergeCell ref="B27:C27"/>
    <mergeCell ref="E27:F27"/>
    <mergeCell ref="B28:C28"/>
    <mergeCell ref="E28:F28"/>
    <mergeCell ref="B35:C35"/>
    <mergeCell ref="E35:F35"/>
    <mergeCell ref="B36:C36"/>
    <mergeCell ref="E36:F36"/>
    <mergeCell ref="B37:C37"/>
    <mergeCell ref="E37:F37"/>
    <mergeCell ref="B32:C32"/>
    <mergeCell ref="E32:F32"/>
    <mergeCell ref="B33:C33"/>
    <mergeCell ref="E33:F33"/>
    <mergeCell ref="B34:C34"/>
    <mergeCell ref="E34:F34"/>
    <mergeCell ref="B41:C41"/>
    <mergeCell ref="E41:F41"/>
    <mergeCell ref="B42:C42"/>
    <mergeCell ref="E42:F42"/>
    <mergeCell ref="B43:C43"/>
    <mergeCell ref="E43:F43"/>
    <mergeCell ref="B38:C38"/>
    <mergeCell ref="E38:F38"/>
    <mergeCell ref="B39:C39"/>
    <mergeCell ref="E39:F39"/>
    <mergeCell ref="B40:C40"/>
    <mergeCell ref="E40:F40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B56:C56"/>
    <mergeCell ref="E56:F56"/>
    <mergeCell ref="B53:C53"/>
    <mergeCell ref="E53:F53"/>
    <mergeCell ref="B54:C54"/>
    <mergeCell ref="E54:F54"/>
    <mergeCell ref="B55:C55"/>
    <mergeCell ref="E55:F55"/>
    <mergeCell ref="B50:C50"/>
    <mergeCell ref="E50:F50"/>
    <mergeCell ref="B51:C51"/>
    <mergeCell ref="E51:F51"/>
    <mergeCell ref="B52:C52"/>
    <mergeCell ref="E52:F52"/>
  </mergeCells>
  <pageMargins left="0.78740157480314965" right="0.11811023622047245" top="0.35433070866141736" bottom="0.35433070866141736" header="0.31496062992125984" footer="0.31496062992125984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Сбор средств по домам за 2014 г</vt:lpstr>
      <vt:lpstr>План по тек. ремонту на 2015 г.</vt:lpstr>
      <vt:lpstr>Протоколы общих собраний 2014 г</vt:lpstr>
    </vt:vector>
  </TitlesOfParts>
  <Company>SamForum.ws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Dom1</cp:lastModifiedBy>
  <cp:lastPrinted>2015-04-21T10:54:40Z</cp:lastPrinted>
  <dcterms:created xsi:type="dcterms:W3CDTF">2015-02-11T06:27:08Z</dcterms:created>
  <dcterms:modified xsi:type="dcterms:W3CDTF">2015-05-16T20:18:44Z</dcterms:modified>
</cp:coreProperties>
</file>